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075" windowHeight="7710" activeTab="0"/>
  </bookViews>
  <sheets>
    <sheet name="Master Schedule" sheetId="1" r:id="rId1"/>
    <sheet name="Sortable Schedule" sheetId="2" r:id="rId2"/>
    <sheet name="AA Division" sheetId="3" r:id="rId3"/>
    <sheet name="A Division" sheetId="4" r:id="rId4"/>
  </sheets>
  <definedNames>
    <definedName name="_xlnm._FilterDatabase" localSheetId="1" hidden="1">'Sortable Schedule'!$A$1:$S$1</definedName>
  </definedNames>
  <calcPr fullCalcOnLoad="1"/>
</workbook>
</file>

<file path=xl/sharedStrings.xml><?xml version="1.0" encoding="utf-8"?>
<sst xmlns="http://schemas.openxmlformats.org/spreadsheetml/2006/main" count="550" uniqueCount="107">
  <si>
    <t>KROLAK CUP TOURNAMENT</t>
  </si>
  <si>
    <t>Day</t>
  </si>
  <si>
    <t>Date</t>
  </si>
  <si>
    <t>Start Time</t>
  </si>
  <si>
    <t>End Time</t>
  </si>
  <si>
    <t>Duration</t>
  </si>
  <si>
    <t>Total</t>
  </si>
  <si>
    <t xml:space="preserve"> Ice Rink A</t>
  </si>
  <si>
    <t>Wednesday</t>
  </si>
  <si>
    <t>13-Apr-11</t>
  </si>
  <si>
    <t>Opening Ceremony</t>
  </si>
  <si>
    <t>Skils Competition</t>
  </si>
  <si>
    <t>Thursday</t>
  </si>
  <si>
    <t>14-Apr-11</t>
  </si>
  <si>
    <t>07:20 PM</t>
  </si>
  <si>
    <t>1:10</t>
  </si>
  <si>
    <t>Northbrook #1 vs. Huddinge Red</t>
  </si>
  <si>
    <t>Friday</t>
  </si>
  <si>
    <t>15-Apr-11</t>
  </si>
  <si>
    <t>05:30 PM</t>
  </si>
  <si>
    <t>Northbrook #2 vs. Winnetka</t>
  </si>
  <si>
    <t>06:50 PM</t>
  </si>
  <si>
    <t>1:00</t>
  </si>
  <si>
    <t>Huddinge White vs. Tegs #1</t>
  </si>
  <si>
    <t>Saturday</t>
  </si>
  <si>
    <t>16-Apr-11</t>
  </si>
  <si>
    <t>05:25 PM</t>
  </si>
  <si>
    <t>Tegs #1 vs Glenview #1</t>
  </si>
  <si>
    <t>Sunday</t>
  </si>
  <si>
    <t>17-Apr-11</t>
  </si>
  <si>
    <t>08:30 AM</t>
  </si>
  <si>
    <t>Chargers vs. Glenview #2</t>
  </si>
  <si>
    <t>09:50 AM</t>
  </si>
  <si>
    <t>Tegs #1 vs. Huddinge Red</t>
  </si>
  <si>
    <t>Ice Rink B</t>
  </si>
  <si>
    <t>Monday</t>
  </si>
  <si>
    <t>11-Apr-11</t>
  </si>
  <si>
    <t>07:40 PM</t>
  </si>
  <si>
    <t>Huddinge White Practice</t>
  </si>
  <si>
    <t>09:00 PM</t>
  </si>
  <si>
    <t>Huddinge Red Practice</t>
  </si>
  <si>
    <t>Tuesday</t>
  </si>
  <si>
    <t>12-Apr-11</t>
  </si>
  <si>
    <t>07:05 PM</t>
  </si>
  <si>
    <t xml:space="preserve"> Huddinge White v. CY '98</t>
  </si>
  <si>
    <t>08:25 PM</t>
  </si>
  <si>
    <t>Huddinge Red v. CYA '97</t>
  </si>
  <si>
    <t>06:20 PM</t>
  </si>
  <si>
    <t>Northbrook #2 vs. Glenview #2</t>
  </si>
  <si>
    <t>Winnetka vs. Chargers</t>
  </si>
  <si>
    <t>Huddinge White vs. Glenview #1</t>
  </si>
  <si>
    <t>06:30 PM</t>
  </si>
  <si>
    <t>Huddinge Red vs. Glenview #1</t>
  </si>
  <si>
    <t>07:50 PM</t>
  </si>
  <si>
    <t>Tegs #2 vs.Glenview #2</t>
  </si>
  <si>
    <t>09:10 PM</t>
  </si>
  <si>
    <t>Buddy Scrimmage</t>
  </si>
  <si>
    <t>08:00 AM</t>
  </si>
  <si>
    <t>Winnetka vs. Tegs #2</t>
  </si>
  <si>
    <t>09:20 AM</t>
  </si>
  <si>
    <t>Chargers vs. Northbrook #2</t>
  </si>
  <si>
    <t>10:40 AM</t>
  </si>
  <si>
    <t>Tegs # 1 vs. Northbrook #1</t>
  </si>
  <si>
    <t>12:00 PM</t>
  </si>
  <si>
    <t>Huddinge Red vs. Huddinge White</t>
  </si>
  <si>
    <t>02:40 PM</t>
  </si>
  <si>
    <t>Glenview #2 vs. Winnetka</t>
  </si>
  <si>
    <t>Tegs #2 vs. Chargers</t>
  </si>
  <si>
    <t>Northbrook #1 vs. Huddinge White</t>
  </si>
  <si>
    <t>08:10 AM</t>
  </si>
  <si>
    <t>Northbrook #2 vs. Tegs #2</t>
  </si>
  <si>
    <t>09:30 AM</t>
  </si>
  <si>
    <t>Glenview #1 vs. Northbrook #1</t>
  </si>
  <si>
    <t>01:00 PM</t>
  </si>
  <si>
    <t>1:30</t>
  </si>
  <si>
    <t>"A" Championship</t>
  </si>
  <si>
    <t>1:40</t>
  </si>
  <si>
    <t>"AA" Championship</t>
  </si>
  <si>
    <t>Division</t>
  </si>
  <si>
    <t>AA</t>
  </si>
  <si>
    <t>A</t>
  </si>
  <si>
    <t>Exhibition</t>
  </si>
  <si>
    <t>All</t>
  </si>
  <si>
    <t>DAY</t>
  </si>
  <si>
    <t>DATE</t>
  </si>
  <si>
    <t>START</t>
  </si>
  <si>
    <t>END</t>
  </si>
  <si>
    <t>RINK</t>
  </si>
  <si>
    <t>TIME</t>
  </si>
  <si>
    <t>EVENT</t>
  </si>
  <si>
    <t>B</t>
  </si>
  <si>
    <t>x</t>
  </si>
  <si>
    <t>Glenview # 2 vs. Northbrook #2</t>
  </si>
  <si>
    <t>Glenview #1 vs. Tegs #1</t>
  </si>
  <si>
    <t>AA Championship</t>
  </si>
  <si>
    <t>Krolak Cup "AA" Division</t>
  </si>
  <si>
    <t>Krolak Cup "A" Division</t>
  </si>
  <si>
    <t>NB 1</t>
  </si>
  <si>
    <t>GV 1</t>
  </si>
  <si>
    <t>Red</t>
  </si>
  <si>
    <t>White</t>
  </si>
  <si>
    <t>Tegs 1</t>
  </si>
  <si>
    <t>NB 2</t>
  </si>
  <si>
    <t>GV 2</t>
  </si>
  <si>
    <t>Chargers</t>
  </si>
  <si>
    <t>Winnetka</t>
  </si>
  <si>
    <t>Tegs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</si>
</sst>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\([$$-409]#,##0.00\)"/>
    <numFmt numFmtId="165" formatCode="[$-F400]h:mm:ss\ AM/PM"/>
    <numFmt numFmtId="166" formatCode="[$-409]h:mm\ AM/PM;@"/>
    <numFmt numFmtId="167" formatCode="[$-409]h:mm:ss\ AM/PM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164" fontId="3" fillId="2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4" fillId="25" borderId="0" xfId="0" applyFont="1" applyFill="1" applyAlignment="1">
      <alignment horizontal="center"/>
    </xf>
    <xf numFmtId="0" fontId="0" fillId="25" borderId="0" xfId="0" applyFill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8" fontId="0" fillId="0" borderId="11" xfId="0" applyNumberFormat="1" applyFill="1" applyBorder="1" applyAlignment="1">
      <alignment horizontal="center" vertical="top"/>
    </xf>
    <xf numFmtId="165" fontId="0" fillId="0" borderId="11" xfId="0" applyNumberFormat="1" applyFill="1" applyBorder="1" applyAlignment="1">
      <alignment horizontal="center" vertical="top"/>
    </xf>
    <xf numFmtId="20" fontId="0" fillId="0" borderId="11" xfId="0" applyNumberForma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165" fontId="0" fillId="0" borderId="12" xfId="0" applyNumberForma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166" fontId="0" fillId="0" borderId="11" xfId="0" applyNumberForma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25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4" width="12.7109375" style="0" customWidth="1"/>
    <col min="5" max="5" width="9.7109375" style="0" bestFit="1" customWidth="1"/>
    <col min="6" max="6" width="9.28125" style="0" bestFit="1" customWidth="1"/>
    <col min="7" max="7" width="30.7109375" style="0" customWidth="1"/>
  </cols>
  <sheetData>
    <row r="1" spans="1:7" ht="15">
      <c r="A1" s="31"/>
      <c r="B1" s="32" t="s">
        <v>0</v>
      </c>
      <c r="C1" s="32"/>
      <c r="D1" s="32"/>
      <c r="E1" s="32"/>
      <c r="F1" s="32"/>
      <c r="G1" s="32"/>
    </row>
    <row r="2" spans="1:7" ht="15">
      <c r="A2" s="31"/>
      <c r="B2" s="33"/>
      <c r="C2" s="33"/>
      <c r="D2" s="33"/>
      <c r="E2" s="33"/>
      <c r="F2" s="33"/>
      <c r="G2" s="33"/>
    </row>
    <row r="3" spans="1:7" ht="15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78</v>
      </c>
      <c r="G3" s="3" t="s">
        <v>6</v>
      </c>
    </row>
    <row r="4" spans="1:7" ht="15">
      <c r="A4" s="4"/>
      <c r="B4" s="5" t="s">
        <v>7</v>
      </c>
      <c r="C4" s="6"/>
      <c r="D4" s="6"/>
      <c r="E4" s="6"/>
      <c r="F4" s="6"/>
      <c r="G4" s="6"/>
    </row>
    <row r="5" spans="1:7" ht="15">
      <c r="A5" s="7" t="s">
        <v>8</v>
      </c>
      <c r="B5" s="8" t="s">
        <v>9</v>
      </c>
      <c r="C5" s="9">
        <v>0.7777777777777778</v>
      </c>
      <c r="D5" s="10">
        <f>C5+E5</f>
        <v>0.826388888888889</v>
      </c>
      <c r="E5" s="11">
        <v>0.04861111111111111</v>
      </c>
      <c r="F5" s="12" t="s">
        <v>82</v>
      </c>
      <c r="G5" s="13" t="s">
        <v>10</v>
      </c>
    </row>
    <row r="6" spans="1:7" ht="15">
      <c r="A6" s="7" t="s">
        <v>8</v>
      </c>
      <c r="B6" s="8" t="s">
        <v>9</v>
      </c>
      <c r="C6" s="9">
        <v>0.8333333333333334</v>
      </c>
      <c r="D6" s="10">
        <f aca="true" t="shared" si="0" ref="D6:D12">C6+E6</f>
        <v>0.9236111111111112</v>
      </c>
      <c r="E6" s="11">
        <v>0.09027777777777778</v>
      </c>
      <c r="F6" s="12" t="s">
        <v>82</v>
      </c>
      <c r="G6" s="13" t="s">
        <v>11</v>
      </c>
    </row>
    <row r="7" spans="1:7" ht="15">
      <c r="A7" s="7" t="s">
        <v>12</v>
      </c>
      <c r="B7" s="8" t="s">
        <v>13</v>
      </c>
      <c r="C7" s="8" t="s">
        <v>14</v>
      </c>
      <c r="D7" s="10">
        <f t="shared" si="0"/>
        <v>0.8541666666666666</v>
      </c>
      <c r="E7" s="8" t="s">
        <v>15</v>
      </c>
      <c r="F7" s="12" t="s">
        <v>79</v>
      </c>
      <c r="G7" s="13" t="s">
        <v>16</v>
      </c>
    </row>
    <row r="8" spans="1:7" ht="15">
      <c r="A8" s="7" t="s">
        <v>17</v>
      </c>
      <c r="B8" s="8" t="s">
        <v>18</v>
      </c>
      <c r="C8" s="8" t="s">
        <v>19</v>
      </c>
      <c r="D8" s="10">
        <f t="shared" si="0"/>
        <v>0.7777777777777778</v>
      </c>
      <c r="E8" s="8" t="s">
        <v>15</v>
      </c>
      <c r="F8" s="12" t="s">
        <v>80</v>
      </c>
      <c r="G8" s="13" t="s">
        <v>20</v>
      </c>
    </row>
    <row r="9" spans="1:7" ht="15">
      <c r="A9" s="7" t="s">
        <v>17</v>
      </c>
      <c r="B9" s="8" t="s">
        <v>18</v>
      </c>
      <c r="C9" s="8" t="s">
        <v>21</v>
      </c>
      <c r="D9" s="10">
        <f t="shared" si="0"/>
        <v>0.8263888888888888</v>
      </c>
      <c r="E9" s="8" t="s">
        <v>22</v>
      </c>
      <c r="F9" s="12" t="s">
        <v>79</v>
      </c>
      <c r="G9" s="13" t="s">
        <v>23</v>
      </c>
    </row>
    <row r="10" spans="1:7" ht="15">
      <c r="A10" s="7" t="s">
        <v>24</v>
      </c>
      <c r="B10" s="8" t="s">
        <v>25</v>
      </c>
      <c r="C10" s="8" t="s">
        <v>26</v>
      </c>
      <c r="D10" s="10">
        <f t="shared" si="0"/>
        <v>0.7743055555555557</v>
      </c>
      <c r="E10" s="8" t="s">
        <v>15</v>
      </c>
      <c r="F10" s="12" t="s">
        <v>79</v>
      </c>
      <c r="G10" s="13" t="s">
        <v>27</v>
      </c>
    </row>
    <row r="11" spans="1:7" ht="15">
      <c r="A11" s="7" t="s">
        <v>28</v>
      </c>
      <c r="B11" s="8" t="s">
        <v>29</v>
      </c>
      <c r="C11" s="8" t="s">
        <v>30</v>
      </c>
      <c r="D11" s="10">
        <f t="shared" si="0"/>
        <v>0.4027777777777778</v>
      </c>
      <c r="E11" s="8" t="s">
        <v>15</v>
      </c>
      <c r="F11" s="12" t="s">
        <v>80</v>
      </c>
      <c r="G11" s="13" t="s">
        <v>31</v>
      </c>
    </row>
    <row r="12" spans="1:7" ht="15">
      <c r="A12" s="7" t="s">
        <v>28</v>
      </c>
      <c r="B12" s="14" t="s">
        <v>29</v>
      </c>
      <c r="C12" s="14" t="s">
        <v>32</v>
      </c>
      <c r="D12" s="15">
        <f t="shared" si="0"/>
        <v>0.45833333333333337</v>
      </c>
      <c r="E12" s="14" t="s">
        <v>15</v>
      </c>
      <c r="F12" s="12" t="s">
        <v>79</v>
      </c>
      <c r="G12" s="13" t="s">
        <v>33</v>
      </c>
    </row>
    <row r="13" spans="1:7" ht="15">
      <c r="A13" s="4"/>
      <c r="B13" s="16" t="s">
        <v>34</v>
      </c>
      <c r="C13" s="17"/>
      <c r="D13" s="17"/>
      <c r="E13" s="17"/>
      <c r="F13" s="17"/>
      <c r="G13" s="17"/>
    </row>
    <row r="14" spans="1:7" ht="15">
      <c r="A14" s="7" t="s">
        <v>35</v>
      </c>
      <c r="B14" s="8" t="s">
        <v>36</v>
      </c>
      <c r="C14" s="8" t="s">
        <v>37</v>
      </c>
      <c r="D14" s="10">
        <f aca="true" t="shared" si="1" ref="D14:D34">C14+E14</f>
        <v>0.8680555555555557</v>
      </c>
      <c r="E14" s="8" t="s">
        <v>15</v>
      </c>
      <c r="F14" s="12"/>
      <c r="G14" s="13" t="s">
        <v>38</v>
      </c>
    </row>
    <row r="15" spans="1:7" ht="15">
      <c r="A15" s="7" t="s">
        <v>35</v>
      </c>
      <c r="B15" s="8" t="s">
        <v>36</v>
      </c>
      <c r="C15" s="8" t="s">
        <v>39</v>
      </c>
      <c r="D15" s="10">
        <f t="shared" si="1"/>
        <v>0.9236111111111112</v>
      </c>
      <c r="E15" s="8" t="s">
        <v>15</v>
      </c>
      <c r="F15" s="12"/>
      <c r="G15" s="13" t="s">
        <v>40</v>
      </c>
    </row>
    <row r="16" spans="1:7" ht="15">
      <c r="A16" s="7" t="s">
        <v>41</v>
      </c>
      <c r="B16" s="8" t="s">
        <v>42</v>
      </c>
      <c r="C16" s="8" t="s">
        <v>43</v>
      </c>
      <c r="D16" s="10">
        <f t="shared" si="1"/>
        <v>0.84375</v>
      </c>
      <c r="E16" s="8" t="s">
        <v>15</v>
      </c>
      <c r="F16" s="12" t="s">
        <v>81</v>
      </c>
      <c r="G16" s="13" t="s">
        <v>44</v>
      </c>
    </row>
    <row r="17" spans="1:7" ht="15">
      <c r="A17" s="7" t="s">
        <v>41</v>
      </c>
      <c r="B17" s="8" t="s">
        <v>42</v>
      </c>
      <c r="C17" s="8" t="s">
        <v>45</v>
      </c>
      <c r="D17" s="10">
        <f t="shared" si="1"/>
        <v>0.8993055555555557</v>
      </c>
      <c r="E17" s="8" t="s">
        <v>15</v>
      </c>
      <c r="F17" s="12" t="s">
        <v>81</v>
      </c>
      <c r="G17" s="13" t="s">
        <v>46</v>
      </c>
    </row>
    <row r="18" spans="1:7" ht="15">
      <c r="A18" s="7" t="s">
        <v>12</v>
      </c>
      <c r="B18" s="8" t="s">
        <v>13</v>
      </c>
      <c r="C18" s="8" t="s">
        <v>47</v>
      </c>
      <c r="D18" s="10">
        <f t="shared" si="1"/>
        <v>0.8125</v>
      </c>
      <c r="E18" s="8" t="s">
        <v>15</v>
      </c>
      <c r="F18" s="12" t="s">
        <v>80</v>
      </c>
      <c r="G18" s="13" t="s">
        <v>48</v>
      </c>
    </row>
    <row r="19" spans="1:7" ht="15">
      <c r="A19" s="7" t="s">
        <v>12</v>
      </c>
      <c r="B19" s="8" t="s">
        <v>13</v>
      </c>
      <c r="C19" s="8" t="s">
        <v>37</v>
      </c>
      <c r="D19" s="10">
        <f t="shared" si="1"/>
        <v>0.8680555555555557</v>
      </c>
      <c r="E19" s="8" t="s">
        <v>15</v>
      </c>
      <c r="F19" s="12" t="s">
        <v>80</v>
      </c>
      <c r="G19" s="13" t="s">
        <v>49</v>
      </c>
    </row>
    <row r="20" spans="1:7" ht="15">
      <c r="A20" s="7" t="s">
        <v>12</v>
      </c>
      <c r="B20" s="8" t="s">
        <v>13</v>
      </c>
      <c r="C20" s="8" t="s">
        <v>39</v>
      </c>
      <c r="D20" s="10">
        <f t="shared" si="1"/>
        <v>0.9236111111111112</v>
      </c>
      <c r="E20" s="8" t="s">
        <v>15</v>
      </c>
      <c r="F20" s="12" t="s">
        <v>79</v>
      </c>
      <c r="G20" s="7" t="s">
        <v>50</v>
      </c>
    </row>
    <row r="21" spans="1:7" ht="15">
      <c r="A21" s="7" t="s">
        <v>17</v>
      </c>
      <c r="B21" s="8" t="s">
        <v>18</v>
      </c>
      <c r="C21" s="8" t="s">
        <v>51</v>
      </c>
      <c r="D21" s="10">
        <f t="shared" si="1"/>
        <v>0.8194444444444445</v>
      </c>
      <c r="E21" s="8" t="s">
        <v>15</v>
      </c>
      <c r="F21" s="12" t="s">
        <v>79</v>
      </c>
      <c r="G21" s="13" t="s">
        <v>52</v>
      </c>
    </row>
    <row r="22" spans="1:7" ht="15">
      <c r="A22" s="7" t="s">
        <v>17</v>
      </c>
      <c r="B22" s="8" t="s">
        <v>18</v>
      </c>
      <c r="C22" s="8" t="s">
        <v>53</v>
      </c>
      <c r="D22" s="10">
        <f t="shared" si="1"/>
        <v>0.875</v>
      </c>
      <c r="E22" s="8" t="s">
        <v>15</v>
      </c>
      <c r="F22" s="12" t="s">
        <v>80</v>
      </c>
      <c r="G22" s="13" t="s">
        <v>54</v>
      </c>
    </row>
    <row r="23" spans="1:7" ht="15">
      <c r="A23" s="7" t="s">
        <v>17</v>
      </c>
      <c r="B23" s="8" t="s">
        <v>18</v>
      </c>
      <c r="C23" s="8" t="s">
        <v>55</v>
      </c>
      <c r="D23" s="10">
        <f t="shared" si="1"/>
        <v>0.9305555555555557</v>
      </c>
      <c r="E23" s="8" t="s">
        <v>15</v>
      </c>
      <c r="F23" s="12"/>
      <c r="G23" s="12" t="s">
        <v>56</v>
      </c>
    </row>
    <row r="24" spans="1:7" ht="15">
      <c r="A24" s="7" t="s">
        <v>24</v>
      </c>
      <c r="B24" s="8" t="s">
        <v>25</v>
      </c>
      <c r="C24" s="8" t="s">
        <v>57</v>
      </c>
      <c r="D24" s="10">
        <f t="shared" si="1"/>
        <v>0.3819444444444444</v>
      </c>
      <c r="E24" s="8" t="s">
        <v>15</v>
      </c>
      <c r="F24" s="12" t="s">
        <v>80</v>
      </c>
      <c r="G24" s="13" t="s">
        <v>58</v>
      </c>
    </row>
    <row r="25" spans="1:7" ht="15">
      <c r="A25" s="7" t="s">
        <v>24</v>
      </c>
      <c r="B25" s="8" t="s">
        <v>25</v>
      </c>
      <c r="C25" s="8" t="s">
        <v>59</v>
      </c>
      <c r="D25" s="10">
        <f t="shared" si="1"/>
        <v>0.4375</v>
      </c>
      <c r="E25" s="8" t="s">
        <v>15</v>
      </c>
      <c r="F25" s="12" t="s">
        <v>80</v>
      </c>
      <c r="G25" s="13" t="s">
        <v>60</v>
      </c>
    </row>
    <row r="26" spans="1:7" ht="15">
      <c r="A26" s="7" t="s">
        <v>24</v>
      </c>
      <c r="B26" s="8" t="s">
        <v>25</v>
      </c>
      <c r="C26" s="8" t="s">
        <v>61</v>
      </c>
      <c r="D26" s="10">
        <f t="shared" si="1"/>
        <v>0.4930555555555555</v>
      </c>
      <c r="E26" s="8" t="s">
        <v>15</v>
      </c>
      <c r="F26" s="12" t="s">
        <v>79</v>
      </c>
      <c r="G26" s="12" t="s">
        <v>62</v>
      </c>
    </row>
    <row r="27" spans="1:7" ht="15">
      <c r="A27" s="7" t="s">
        <v>24</v>
      </c>
      <c r="B27" s="8" t="s">
        <v>25</v>
      </c>
      <c r="C27" s="8" t="s">
        <v>63</v>
      </c>
      <c r="D27" s="10">
        <f t="shared" si="1"/>
        <v>0.5486111111111112</v>
      </c>
      <c r="E27" s="8" t="s">
        <v>15</v>
      </c>
      <c r="F27" s="12" t="s">
        <v>79</v>
      </c>
      <c r="G27" s="13" t="s">
        <v>64</v>
      </c>
    </row>
    <row r="28" spans="1:7" ht="15">
      <c r="A28" s="7" t="s">
        <v>24</v>
      </c>
      <c r="B28" s="8" t="s">
        <v>25</v>
      </c>
      <c r="C28" s="9">
        <v>0.5833333333333334</v>
      </c>
      <c r="D28" s="10">
        <f t="shared" si="1"/>
        <v>0.6319444444444445</v>
      </c>
      <c r="E28" s="8" t="s">
        <v>15</v>
      </c>
      <c r="F28" s="12" t="s">
        <v>80</v>
      </c>
      <c r="G28" s="13" t="s">
        <v>67</v>
      </c>
    </row>
    <row r="29" spans="1:7" ht="15">
      <c r="A29" s="7" t="s">
        <v>24</v>
      </c>
      <c r="B29" s="8" t="s">
        <v>25</v>
      </c>
      <c r="C29" s="9">
        <v>0.638888888888889</v>
      </c>
      <c r="D29" s="10">
        <f t="shared" si="1"/>
        <v>0.6875000000000001</v>
      </c>
      <c r="E29" s="8" t="s">
        <v>15</v>
      </c>
      <c r="F29" s="12" t="s">
        <v>80</v>
      </c>
      <c r="G29" s="13" t="s">
        <v>66</v>
      </c>
    </row>
    <row r="30" spans="1:7" ht="15">
      <c r="A30" s="7" t="s">
        <v>24</v>
      </c>
      <c r="B30" s="8" t="s">
        <v>25</v>
      </c>
      <c r="C30" s="9">
        <v>0.6944444444444445</v>
      </c>
      <c r="D30" s="10">
        <f t="shared" si="1"/>
        <v>0.7430555555555557</v>
      </c>
      <c r="E30" s="8" t="s">
        <v>15</v>
      </c>
      <c r="F30" s="12" t="s">
        <v>79</v>
      </c>
      <c r="G30" s="13" t="s">
        <v>68</v>
      </c>
    </row>
    <row r="31" spans="1:7" ht="15">
      <c r="A31" s="7" t="s">
        <v>28</v>
      </c>
      <c r="B31" s="8" t="s">
        <v>29</v>
      </c>
      <c r="C31" s="8" t="s">
        <v>69</v>
      </c>
      <c r="D31" s="10">
        <f t="shared" si="1"/>
        <v>0.38888888888888884</v>
      </c>
      <c r="E31" s="8" t="s">
        <v>15</v>
      </c>
      <c r="F31" s="12" t="s">
        <v>80</v>
      </c>
      <c r="G31" s="13" t="s">
        <v>70</v>
      </c>
    </row>
    <row r="32" spans="1:7" ht="15">
      <c r="A32" s="7" t="s">
        <v>28</v>
      </c>
      <c r="B32" s="8" t="s">
        <v>29</v>
      </c>
      <c r="C32" s="8" t="s">
        <v>71</v>
      </c>
      <c r="D32" s="10">
        <f t="shared" si="1"/>
        <v>0.4444444444444444</v>
      </c>
      <c r="E32" s="8" t="s">
        <v>15</v>
      </c>
      <c r="F32" s="12" t="s">
        <v>79</v>
      </c>
      <c r="G32" s="13" t="s">
        <v>72</v>
      </c>
    </row>
    <row r="33" spans="1:7" ht="15">
      <c r="A33" s="7" t="s">
        <v>28</v>
      </c>
      <c r="B33" s="8" t="s">
        <v>29</v>
      </c>
      <c r="C33" s="8" t="s">
        <v>73</v>
      </c>
      <c r="D33" s="10">
        <f t="shared" si="1"/>
        <v>0.6041666666666666</v>
      </c>
      <c r="E33" s="8" t="s">
        <v>74</v>
      </c>
      <c r="F33" s="12" t="s">
        <v>80</v>
      </c>
      <c r="G33" s="13" t="s">
        <v>75</v>
      </c>
    </row>
    <row r="34" spans="1:7" ht="15">
      <c r="A34" s="7" t="s">
        <v>28</v>
      </c>
      <c r="B34" s="8" t="s">
        <v>29</v>
      </c>
      <c r="C34" s="8" t="s">
        <v>65</v>
      </c>
      <c r="D34" s="10">
        <f t="shared" si="1"/>
        <v>0.6805555555555555</v>
      </c>
      <c r="E34" s="8" t="s">
        <v>76</v>
      </c>
      <c r="F34" s="12" t="s">
        <v>79</v>
      </c>
      <c r="G34" s="13" t="s">
        <v>77</v>
      </c>
    </row>
  </sheetData>
  <sheetProtection/>
  <mergeCells count="2">
    <mergeCell ref="A1:A2"/>
    <mergeCell ref="B1:G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8.57421875" style="23" bestFit="1" customWidth="1"/>
    <col min="2" max="2" width="9.00390625" style="23" bestFit="1" customWidth="1"/>
    <col min="3" max="4" width="11.57421875" style="23" bestFit="1" customWidth="1"/>
    <col min="5" max="5" width="11.57421875" style="23" customWidth="1"/>
    <col min="6" max="6" width="9.140625" style="23" customWidth="1"/>
    <col min="7" max="7" width="29.8515625" style="23" bestFit="1" customWidth="1"/>
    <col min="8" max="8" width="8.140625" style="23" bestFit="1" customWidth="1"/>
    <col min="9" max="9" width="6.8515625" style="23" bestFit="1" customWidth="1"/>
    <col min="10" max="19" width="9.140625" style="4" customWidth="1"/>
    <col min="20" max="16384" width="9.140625" style="23" customWidth="1"/>
  </cols>
  <sheetData>
    <row r="1" spans="1:19" s="4" customFormat="1" ht="15">
      <c r="A1" s="18" t="s">
        <v>83</v>
      </c>
      <c r="B1" s="18" t="s">
        <v>84</v>
      </c>
      <c r="C1" s="18" t="s">
        <v>85</v>
      </c>
      <c r="D1" s="18" t="s">
        <v>86</v>
      </c>
      <c r="E1" s="18" t="s">
        <v>87</v>
      </c>
      <c r="F1" s="18" t="s">
        <v>88</v>
      </c>
      <c r="G1" s="18" t="s">
        <v>89</v>
      </c>
      <c r="H1" s="18" t="s">
        <v>79</v>
      </c>
      <c r="I1" s="18" t="s">
        <v>80</v>
      </c>
      <c r="J1" s="18" t="s">
        <v>97</v>
      </c>
      <c r="K1" s="18" t="s">
        <v>98</v>
      </c>
      <c r="L1" s="18" t="s">
        <v>99</v>
      </c>
      <c r="M1" s="18" t="s">
        <v>100</v>
      </c>
      <c r="N1" s="18" t="s">
        <v>101</v>
      </c>
      <c r="O1" s="18" t="s">
        <v>102</v>
      </c>
      <c r="P1" s="18" t="s">
        <v>103</v>
      </c>
      <c r="Q1" s="18" t="s">
        <v>104</v>
      </c>
      <c r="R1" s="18" t="s">
        <v>105</v>
      </c>
      <c r="S1" s="18" t="s">
        <v>106</v>
      </c>
    </row>
    <row r="2" spans="1:19" ht="15">
      <c r="A2" s="7" t="s">
        <v>35</v>
      </c>
      <c r="B2" s="8" t="s">
        <v>36</v>
      </c>
      <c r="C2" s="8" t="s">
        <v>37</v>
      </c>
      <c r="D2" s="10">
        <f aca="true" t="shared" si="0" ref="D2:D30">C2+F2</f>
        <v>0.8680555555555557</v>
      </c>
      <c r="E2" s="8" t="s">
        <v>90</v>
      </c>
      <c r="F2" s="8" t="s">
        <v>15</v>
      </c>
      <c r="G2" s="13" t="s">
        <v>38</v>
      </c>
      <c r="H2" s="20"/>
      <c r="I2" s="20"/>
      <c r="L2" s="18"/>
      <c r="R2" s="18"/>
      <c r="S2" s="18"/>
    </row>
    <row r="3" spans="1:17" ht="15">
      <c r="A3" s="7" t="s">
        <v>35</v>
      </c>
      <c r="B3" s="8" t="s">
        <v>36</v>
      </c>
      <c r="C3" s="8" t="s">
        <v>39</v>
      </c>
      <c r="D3" s="10">
        <f t="shared" si="0"/>
        <v>0.9236111111111112</v>
      </c>
      <c r="E3" s="8" t="s">
        <v>90</v>
      </c>
      <c r="F3" s="8" t="s">
        <v>15</v>
      </c>
      <c r="G3" s="13" t="s">
        <v>40</v>
      </c>
      <c r="H3" s="20"/>
      <c r="I3" s="20"/>
      <c r="O3" s="18"/>
      <c r="P3" s="18"/>
      <c r="Q3" s="18"/>
    </row>
    <row r="4" spans="1:16" ht="15">
      <c r="A4" s="7" t="s">
        <v>41</v>
      </c>
      <c r="B4" s="8" t="s">
        <v>42</v>
      </c>
      <c r="C4" s="8" t="s">
        <v>43</v>
      </c>
      <c r="D4" s="10">
        <f t="shared" si="0"/>
        <v>0.84375</v>
      </c>
      <c r="E4" s="8" t="s">
        <v>90</v>
      </c>
      <c r="F4" s="8" t="s">
        <v>15</v>
      </c>
      <c r="G4" s="13" t="s">
        <v>44</v>
      </c>
      <c r="H4" s="21"/>
      <c r="I4" s="21"/>
      <c r="J4" s="18"/>
      <c r="N4" s="18"/>
      <c r="O4" s="18"/>
      <c r="P4" s="18"/>
    </row>
    <row r="5" spans="1:13" ht="15">
      <c r="A5" s="7" t="s">
        <v>41</v>
      </c>
      <c r="B5" s="8" t="s">
        <v>42</v>
      </c>
      <c r="C5" s="8" t="s">
        <v>45</v>
      </c>
      <c r="D5" s="10">
        <f t="shared" si="0"/>
        <v>0.8993055555555557</v>
      </c>
      <c r="E5" s="8" t="s">
        <v>90</v>
      </c>
      <c r="F5" s="8" t="s">
        <v>15</v>
      </c>
      <c r="G5" s="13" t="s">
        <v>46</v>
      </c>
      <c r="H5" s="20"/>
      <c r="I5" s="20"/>
      <c r="K5" s="18"/>
      <c r="L5" s="18"/>
      <c r="M5" s="18"/>
    </row>
    <row r="6" spans="1:18" ht="15">
      <c r="A6" s="7" t="s">
        <v>8</v>
      </c>
      <c r="B6" s="8" t="s">
        <v>9</v>
      </c>
      <c r="C6" s="9">
        <v>0.7777777777777778</v>
      </c>
      <c r="D6" s="10">
        <f t="shared" si="0"/>
        <v>0.826388888888889</v>
      </c>
      <c r="E6" s="26" t="s">
        <v>80</v>
      </c>
      <c r="F6" s="11">
        <v>0.04861111111111111</v>
      </c>
      <c r="G6" s="13" t="s">
        <v>10</v>
      </c>
      <c r="H6" s="20"/>
      <c r="I6" s="20"/>
      <c r="N6" s="18"/>
      <c r="O6" s="18"/>
      <c r="Q6" s="18"/>
      <c r="R6" s="18"/>
    </row>
    <row r="7" spans="1:17" ht="15">
      <c r="A7" s="7" t="s">
        <v>8</v>
      </c>
      <c r="B7" s="8" t="s">
        <v>9</v>
      </c>
      <c r="C7" s="9">
        <v>0.8333333333333334</v>
      </c>
      <c r="D7" s="10">
        <f t="shared" si="0"/>
        <v>0.9236111111111112</v>
      </c>
      <c r="E7" s="26" t="s">
        <v>80</v>
      </c>
      <c r="F7" s="11">
        <v>0.09027777777777778</v>
      </c>
      <c r="G7" s="13" t="s">
        <v>11</v>
      </c>
      <c r="H7" s="20"/>
      <c r="I7" s="20"/>
      <c r="J7" s="18"/>
      <c r="L7" s="18"/>
      <c r="P7" s="18"/>
      <c r="Q7" s="18"/>
    </row>
    <row r="8" spans="1:19" ht="15">
      <c r="A8" s="7" t="s">
        <v>12</v>
      </c>
      <c r="B8" s="8" t="s">
        <v>13</v>
      </c>
      <c r="C8" s="8" t="s">
        <v>14</v>
      </c>
      <c r="D8" s="10">
        <f t="shared" si="0"/>
        <v>0.8541666666666666</v>
      </c>
      <c r="E8" s="26" t="s">
        <v>80</v>
      </c>
      <c r="F8" s="8" t="s">
        <v>15</v>
      </c>
      <c r="G8" s="13" t="s">
        <v>16</v>
      </c>
      <c r="H8" s="20" t="s">
        <v>91</v>
      </c>
      <c r="I8" s="20"/>
      <c r="J8" s="4" t="s">
        <v>91</v>
      </c>
      <c r="L8" s="4" t="s">
        <v>91</v>
      </c>
      <c r="M8" s="18"/>
      <c r="O8" s="18"/>
      <c r="P8" s="18"/>
      <c r="S8" s="18"/>
    </row>
    <row r="9" spans="1:19" ht="15">
      <c r="A9" s="7" t="s">
        <v>12</v>
      </c>
      <c r="B9" s="8" t="s">
        <v>13</v>
      </c>
      <c r="C9" s="8" t="s">
        <v>47</v>
      </c>
      <c r="D9" s="10">
        <f t="shared" si="0"/>
        <v>0.8125</v>
      </c>
      <c r="E9" s="8" t="s">
        <v>90</v>
      </c>
      <c r="F9" s="8" t="s">
        <v>15</v>
      </c>
      <c r="G9" s="13" t="s">
        <v>92</v>
      </c>
      <c r="H9" s="20"/>
      <c r="I9" s="20" t="s">
        <v>91</v>
      </c>
      <c r="N9" s="18"/>
      <c r="O9" s="18" t="s">
        <v>91</v>
      </c>
      <c r="P9" s="18" t="s">
        <v>91</v>
      </c>
      <c r="Q9" s="18"/>
      <c r="R9" s="18"/>
      <c r="S9" s="18"/>
    </row>
    <row r="10" spans="1:20" ht="15">
      <c r="A10" s="7" t="s">
        <v>12</v>
      </c>
      <c r="B10" s="8" t="s">
        <v>13</v>
      </c>
      <c r="C10" s="8" t="s">
        <v>37</v>
      </c>
      <c r="D10" s="10">
        <f t="shared" si="0"/>
        <v>0.8680555555555557</v>
      </c>
      <c r="E10" s="8" t="s">
        <v>90</v>
      </c>
      <c r="F10" s="8" t="s">
        <v>15</v>
      </c>
      <c r="G10" s="13" t="s">
        <v>49</v>
      </c>
      <c r="H10" s="20"/>
      <c r="I10" s="20" t="s">
        <v>91</v>
      </c>
      <c r="J10" s="18"/>
      <c r="L10" s="18"/>
      <c r="O10" s="18"/>
      <c r="P10" s="18"/>
      <c r="Q10" s="18" t="s">
        <v>91</v>
      </c>
      <c r="R10" s="18" t="s">
        <v>91</v>
      </c>
      <c r="S10" s="18"/>
      <c r="T10" s="27"/>
    </row>
    <row r="11" spans="1:14" ht="15">
      <c r="A11" s="7" t="s">
        <v>12</v>
      </c>
      <c r="B11" s="8" t="s">
        <v>13</v>
      </c>
      <c r="C11" s="8" t="s">
        <v>39</v>
      </c>
      <c r="D11" s="10">
        <f t="shared" si="0"/>
        <v>0.9236111111111112</v>
      </c>
      <c r="E11" s="8" t="s">
        <v>90</v>
      </c>
      <c r="F11" s="8" t="s">
        <v>15</v>
      </c>
      <c r="G11" s="7" t="s">
        <v>50</v>
      </c>
      <c r="H11" s="20" t="s">
        <v>91</v>
      </c>
      <c r="I11" s="20"/>
      <c r="K11" s="18" t="s">
        <v>91</v>
      </c>
      <c r="M11" s="4" t="s">
        <v>91</v>
      </c>
      <c r="N11" s="18"/>
    </row>
    <row r="12" spans="1:18" ht="15">
      <c r="A12" s="7" t="s">
        <v>17</v>
      </c>
      <c r="B12" s="8" t="s">
        <v>18</v>
      </c>
      <c r="C12" s="8" t="s">
        <v>19</v>
      </c>
      <c r="D12" s="10">
        <f t="shared" si="0"/>
        <v>0.7777777777777778</v>
      </c>
      <c r="E12" s="26" t="s">
        <v>80</v>
      </c>
      <c r="F12" s="8" t="s">
        <v>15</v>
      </c>
      <c r="G12" s="13" t="s">
        <v>20</v>
      </c>
      <c r="H12" s="22"/>
      <c r="I12" s="22" t="s">
        <v>91</v>
      </c>
      <c r="K12" s="18"/>
      <c r="M12" s="18"/>
      <c r="N12" s="18"/>
      <c r="O12" s="4" t="s">
        <v>91</v>
      </c>
      <c r="R12" s="4" t="s">
        <v>91</v>
      </c>
    </row>
    <row r="13" spans="1:19" ht="15">
      <c r="A13" s="7" t="s">
        <v>17</v>
      </c>
      <c r="B13" s="8" t="s">
        <v>18</v>
      </c>
      <c r="C13" s="8" t="s">
        <v>21</v>
      </c>
      <c r="D13" s="10">
        <f t="shared" si="0"/>
        <v>0.8263888888888888</v>
      </c>
      <c r="E13" s="26" t="s">
        <v>80</v>
      </c>
      <c r="F13" s="8" t="s">
        <v>22</v>
      </c>
      <c r="G13" s="13" t="s">
        <v>23</v>
      </c>
      <c r="H13" s="20" t="s">
        <v>91</v>
      </c>
      <c r="I13" s="20"/>
      <c r="K13" s="18"/>
      <c r="M13" s="4" t="s">
        <v>91</v>
      </c>
      <c r="N13" s="4" t="s">
        <v>91</v>
      </c>
      <c r="O13" s="18"/>
      <c r="P13" s="18"/>
      <c r="Q13" s="18"/>
      <c r="R13" s="18"/>
      <c r="S13" s="18"/>
    </row>
    <row r="14" spans="1:18" ht="15">
      <c r="A14" s="7" t="s">
        <v>17</v>
      </c>
      <c r="B14" s="8" t="s">
        <v>18</v>
      </c>
      <c r="C14" s="8" t="s">
        <v>51</v>
      </c>
      <c r="D14" s="10">
        <f t="shared" si="0"/>
        <v>0.8194444444444445</v>
      </c>
      <c r="E14" s="8" t="s">
        <v>90</v>
      </c>
      <c r="F14" s="8" t="s">
        <v>15</v>
      </c>
      <c r="G14" s="13" t="s">
        <v>52</v>
      </c>
      <c r="H14" s="20" t="s">
        <v>91</v>
      </c>
      <c r="I14" s="20"/>
      <c r="J14" s="18"/>
      <c r="K14" s="4" t="s">
        <v>91</v>
      </c>
      <c r="L14" s="4" t="s">
        <v>91</v>
      </c>
      <c r="M14" s="18"/>
      <c r="O14" s="18"/>
      <c r="R14" s="18"/>
    </row>
    <row r="15" spans="1:19" ht="15">
      <c r="A15" s="7" t="s">
        <v>17</v>
      </c>
      <c r="B15" s="8" t="s">
        <v>18</v>
      </c>
      <c r="C15" s="8" t="s">
        <v>53</v>
      </c>
      <c r="D15" s="10">
        <f t="shared" si="0"/>
        <v>0.875</v>
      </c>
      <c r="E15" s="8" t="s">
        <v>90</v>
      </c>
      <c r="F15" s="8" t="s">
        <v>15</v>
      </c>
      <c r="G15" s="13" t="s">
        <v>54</v>
      </c>
      <c r="H15" s="20"/>
      <c r="I15" s="20" t="s">
        <v>91</v>
      </c>
      <c r="O15" s="18"/>
      <c r="P15" s="18" t="s">
        <v>91</v>
      </c>
      <c r="Q15" s="18"/>
      <c r="S15" s="4" t="s">
        <v>91</v>
      </c>
    </row>
    <row r="16" spans="1:14" ht="15">
      <c r="A16" s="7" t="s">
        <v>17</v>
      </c>
      <c r="B16" s="8" t="s">
        <v>18</v>
      </c>
      <c r="C16" s="8" t="s">
        <v>55</v>
      </c>
      <c r="D16" s="10">
        <f t="shared" si="0"/>
        <v>0.9305555555555557</v>
      </c>
      <c r="E16" s="8" t="s">
        <v>90</v>
      </c>
      <c r="F16" s="8" t="s">
        <v>15</v>
      </c>
      <c r="G16" s="12" t="s">
        <v>56</v>
      </c>
      <c r="H16" s="20"/>
      <c r="I16" s="20"/>
      <c r="L16" s="18"/>
      <c r="N16" s="18"/>
    </row>
    <row r="17" spans="1:18" ht="15">
      <c r="A17" s="7" t="s">
        <v>24</v>
      </c>
      <c r="B17" s="8" t="s">
        <v>25</v>
      </c>
      <c r="C17" s="8" t="s">
        <v>26</v>
      </c>
      <c r="D17" s="10">
        <f t="shared" si="0"/>
        <v>0.7743055555555557</v>
      </c>
      <c r="E17" s="26" t="s">
        <v>80</v>
      </c>
      <c r="F17" s="8" t="s">
        <v>15</v>
      </c>
      <c r="G17" s="13" t="s">
        <v>93</v>
      </c>
      <c r="H17" s="20" t="s">
        <v>91</v>
      </c>
      <c r="I17" s="20"/>
      <c r="K17" s="18" t="s">
        <v>91</v>
      </c>
      <c r="L17" s="18"/>
      <c r="N17" s="4" t="s">
        <v>91</v>
      </c>
      <c r="P17" s="18"/>
      <c r="R17" s="18"/>
    </row>
    <row r="18" spans="1:19" ht="15">
      <c r="A18" s="7" t="s">
        <v>24</v>
      </c>
      <c r="B18" s="8" t="s">
        <v>25</v>
      </c>
      <c r="C18" s="8" t="s">
        <v>57</v>
      </c>
      <c r="D18" s="10">
        <f t="shared" si="0"/>
        <v>0.3819444444444444</v>
      </c>
      <c r="E18" s="8" t="s">
        <v>90</v>
      </c>
      <c r="F18" s="8" t="s">
        <v>15</v>
      </c>
      <c r="G18" s="13" t="s">
        <v>58</v>
      </c>
      <c r="H18" s="20"/>
      <c r="I18" s="20" t="s">
        <v>91</v>
      </c>
      <c r="O18" s="18"/>
      <c r="P18" s="18"/>
      <c r="R18" s="18" t="s">
        <v>91</v>
      </c>
      <c r="S18" s="18" t="s">
        <v>91</v>
      </c>
    </row>
    <row r="19" spans="1:17" ht="15">
      <c r="A19" s="7" t="s">
        <v>24</v>
      </c>
      <c r="B19" s="8" t="s">
        <v>25</v>
      </c>
      <c r="C19" s="8" t="s">
        <v>59</v>
      </c>
      <c r="D19" s="10">
        <f t="shared" si="0"/>
        <v>0.4375</v>
      </c>
      <c r="E19" s="8" t="s">
        <v>90</v>
      </c>
      <c r="F19" s="8" t="s">
        <v>15</v>
      </c>
      <c r="G19" s="13" t="s">
        <v>60</v>
      </c>
      <c r="H19" s="20"/>
      <c r="I19" s="20" t="s">
        <v>91</v>
      </c>
      <c r="J19" s="18"/>
      <c r="K19" s="18"/>
      <c r="O19" s="4" t="s">
        <v>91</v>
      </c>
      <c r="Q19" s="4" t="s">
        <v>91</v>
      </c>
    </row>
    <row r="20" spans="1:14" ht="15">
      <c r="A20" s="7" t="s">
        <v>24</v>
      </c>
      <c r="B20" s="8" t="s">
        <v>25</v>
      </c>
      <c r="C20" s="8" t="s">
        <v>61</v>
      </c>
      <c r="D20" s="10">
        <f t="shared" si="0"/>
        <v>0.4930555555555555</v>
      </c>
      <c r="E20" s="8" t="s">
        <v>90</v>
      </c>
      <c r="F20" s="8" t="s">
        <v>15</v>
      </c>
      <c r="G20" s="12" t="s">
        <v>62</v>
      </c>
      <c r="H20" s="20" t="s">
        <v>91</v>
      </c>
      <c r="I20" s="20"/>
      <c r="J20" s="4" t="s">
        <v>91</v>
      </c>
      <c r="N20" s="4" t="s">
        <v>91</v>
      </c>
    </row>
    <row r="21" spans="1:13" ht="15">
      <c r="A21" s="7" t="s">
        <v>24</v>
      </c>
      <c r="B21" s="8" t="s">
        <v>25</v>
      </c>
      <c r="C21" s="8" t="s">
        <v>63</v>
      </c>
      <c r="D21" s="10">
        <f t="shared" si="0"/>
        <v>0.5486111111111112</v>
      </c>
      <c r="E21" s="8" t="s">
        <v>90</v>
      </c>
      <c r="F21" s="8" t="s">
        <v>15</v>
      </c>
      <c r="G21" s="13" t="s">
        <v>64</v>
      </c>
      <c r="H21" s="20" t="s">
        <v>91</v>
      </c>
      <c r="I21" s="20"/>
      <c r="L21" s="4" t="s">
        <v>91</v>
      </c>
      <c r="M21" s="4" t="s">
        <v>91</v>
      </c>
    </row>
    <row r="22" spans="1:19" ht="15">
      <c r="A22" s="7" t="s">
        <v>24</v>
      </c>
      <c r="B22" s="8" t="s">
        <v>25</v>
      </c>
      <c r="C22" s="9">
        <v>0.5833333333333334</v>
      </c>
      <c r="D22" s="10">
        <f t="shared" si="0"/>
        <v>0.6319444444444445</v>
      </c>
      <c r="E22" s="8" t="s">
        <v>90</v>
      </c>
      <c r="F22" s="8" t="s">
        <v>15</v>
      </c>
      <c r="G22" s="29" t="s">
        <v>67</v>
      </c>
      <c r="I22" s="24" t="s">
        <v>91</v>
      </c>
      <c r="J22" s="24"/>
      <c r="Q22" s="4" t="s">
        <v>91</v>
      </c>
      <c r="S22" s="4" t="s">
        <v>91</v>
      </c>
    </row>
    <row r="23" spans="1:18" ht="15">
      <c r="A23" s="7" t="s">
        <v>24</v>
      </c>
      <c r="B23" s="8" t="s">
        <v>25</v>
      </c>
      <c r="C23" s="9">
        <v>0.638888888888889</v>
      </c>
      <c r="D23" s="10">
        <f t="shared" si="0"/>
        <v>0.6875000000000001</v>
      </c>
      <c r="E23" s="8" t="s">
        <v>90</v>
      </c>
      <c r="F23" s="8" t="s">
        <v>15</v>
      </c>
      <c r="G23" s="13" t="s">
        <v>66</v>
      </c>
      <c r="I23" s="24" t="s">
        <v>91</v>
      </c>
      <c r="J23" s="24"/>
      <c r="P23" s="4" t="s">
        <v>91</v>
      </c>
      <c r="R23" s="4" t="s">
        <v>91</v>
      </c>
    </row>
    <row r="24" spans="1:13" ht="15">
      <c r="A24" s="7" t="s">
        <v>24</v>
      </c>
      <c r="B24" s="8" t="s">
        <v>25</v>
      </c>
      <c r="C24" s="9">
        <v>0.6944444444444445</v>
      </c>
      <c r="D24" s="10">
        <f t="shared" si="0"/>
        <v>0.7430555555555557</v>
      </c>
      <c r="E24" s="8" t="s">
        <v>90</v>
      </c>
      <c r="F24" s="8" t="s">
        <v>15</v>
      </c>
      <c r="G24" s="13" t="s">
        <v>68</v>
      </c>
      <c r="H24" s="25" t="s">
        <v>91</v>
      </c>
      <c r="I24" s="24"/>
      <c r="J24" s="24" t="s">
        <v>91</v>
      </c>
      <c r="M24" s="4" t="s">
        <v>91</v>
      </c>
    </row>
    <row r="25" spans="1:17" ht="15">
      <c r="A25" s="7" t="s">
        <v>28</v>
      </c>
      <c r="B25" s="8" t="s">
        <v>29</v>
      </c>
      <c r="C25" s="8" t="s">
        <v>30</v>
      </c>
      <c r="D25" s="10">
        <f t="shared" si="0"/>
        <v>0.4027777777777778</v>
      </c>
      <c r="E25" s="26" t="s">
        <v>80</v>
      </c>
      <c r="F25" s="8" t="s">
        <v>15</v>
      </c>
      <c r="G25" s="13" t="s">
        <v>31</v>
      </c>
      <c r="H25" s="20"/>
      <c r="I25" s="20" t="s">
        <v>91</v>
      </c>
      <c r="J25" s="24"/>
      <c r="K25" s="18"/>
      <c r="L25" s="18"/>
      <c r="M25" s="18"/>
      <c r="N25" s="18"/>
      <c r="P25" s="4" t="s">
        <v>91</v>
      </c>
      <c r="Q25" s="4" t="s">
        <v>91</v>
      </c>
    </row>
    <row r="26" spans="1:19" ht="15">
      <c r="A26" s="7" t="s">
        <v>28</v>
      </c>
      <c r="B26" s="8" t="s">
        <v>29</v>
      </c>
      <c r="C26" s="8" t="s">
        <v>32</v>
      </c>
      <c r="D26" s="10">
        <f t="shared" si="0"/>
        <v>0.45833333333333337</v>
      </c>
      <c r="E26" s="26" t="s">
        <v>80</v>
      </c>
      <c r="F26" s="8" t="s">
        <v>15</v>
      </c>
      <c r="G26" s="13" t="s">
        <v>33</v>
      </c>
      <c r="H26" s="20" t="s">
        <v>91</v>
      </c>
      <c r="I26" s="20"/>
      <c r="J26" s="22"/>
      <c r="L26" s="4" t="s">
        <v>91</v>
      </c>
      <c r="M26" s="18"/>
      <c r="N26" s="4" t="s">
        <v>91</v>
      </c>
      <c r="O26" s="18"/>
      <c r="P26" s="18"/>
      <c r="Q26" s="18"/>
      <c r="S26" s="18"/>
    </row>
    <row r="27" spans="1:19" ht="15">
      <c r="A27" s="7" t="s">
        <v>28</v>
      </c>
      <c r="B27" s="8" t="s">
        <v>29</v>
      </c>
      <c r="C27" s="8" t="s">
        <v>69</v>
      </c>
      <c r="D27" s="10">
        <f t="shared" si="0"/>
        <v>0.38888888888888884</v>
      </c>
      <c r="E27" s="8" t="s">
        <v>90</v>
      </c>
      <c r="F27" s="8" t="s">
        <v>15</v>
      </c>
      <c r="G27" s="13" t="s">
        <v>70</v>
      </c>
      <c r="I27" s="19" t="s">
        <v>91</v>
      </c>
      <c r="O27" s="4" t="s">
        <v>91</v>
      </c>
      <c r="S27" s="4" t="s">
        <v>91</v>
      </c>
    </row>
    <row r="28" spans="1:11" ht="15">
      <c r="A28" s="7" t="s">
        <v>28</v>
      </c>
      <c r="B28" s="8" t="s">
        <v>29</v>
      </c>
      <c r="C28" s="8" t="s">
        <v>71</v>
      </c>
      <c r="D28" s="10">
        <f t="shared" si="0"/>
        <v>0.4444444444444444</v>
      </c>
      <c r="E28" s="8" t="s">
        <v>90</v>
      </c>
      <c r="F28" s="8" t="s">
        <v>15</v>
      </c>
      <c r="G28" s="13" t="s">
        <v>72</v>
      </c>
      <c r="H28" s="25" t="s">
        <v>91</v>
      </c>
      <c r="I28" s="28"/>
      <c r="J28" s="4" t="s">
        <v>91</v>
      </c>
      <c r="K28" s="4" t="s">
        <v>91</v>
      </c>
    </row>
    <row r="29" spans="1:9" ht="15">
      <c r="A29" s="7" t="s">
        <v>28</v>
      </c>
      <c r="B29" s="8" t="s">
        <v>29</v>
      </c>
      <c r="C29" s="8" t="s">
        <v>73</v>
      </c>
      <c r="D29" s="10">
        <f t="shared" si="0"/>
        <v>0.6041666666666666</v>
      </c>
      <c r="E29" s="8" t="s">
        <v>90</v>
      </c>
      <c r="F29" s="8" t="s">
        <v>74</v>
      </c>
      <c r="G29" s="13" t="s">
        <v>75</v>
      </c>
      <c r="I29" s="28" t="s">
        <v>91</v>
      </c>
    </row>
    <row r="30" spans="1:9" ht="15">
      <c r="A30" s="7" t="s">
        <v>28</v>
      </c>
      <c r="B30" s="8" t="s">
        <v>29</v>
      </c>
      <c r="C30" s="8" t="s">
        <v>65</v>
      </c>
      <c r="D30" s="10">
        <f t="shared" si="0"/>
        <v>0.6805555555555555</v>
      </c>
      <c r="E30" s="8" t="s">
        <v>90</v>
      </c>
      <c r="F30" s="8" t="s">
        <v>76</v>
      </c>
      <c r="G30" s="13" t="s">
        <v>94</v>
      </c>
      <c r="H30" s="25" t="s">
        <v>91</v>
      </c>
      <c r="I30" s="28"/>
    </row>
    <row r="31" spans="8:19" ht="15">
      <c r="H31" s="4">
        <f>COUNTA(H2:H30)</f>
        <v>11</v>
      </c>
      <c r="I31" s="4">
        <f>COUNTA(I2:I30)</f>
        <v>11</v>
      </c>
      <c r="J31" s="4">
        <f>COUNTA(J2:J30)</f>
        <v>4</v>
      </c>
      <c r="K31" s="4">
        <f aca="true" t="shared" si="1" ref="K31:S31">COUNTA(K2:K30)</f>
        <v>4</v>
      </c>
      <c r="L31" s="4">
        <f t="shared" si="1"/>
        <v>4</v>
      </c>
      <c r="M31" s="4">
        <f t="shared" si="1"/>
        <v>4</v>
      </c>
      <c r="N31" s="4">
        <f t="shared" si="1"/>
        <v>4</v>
      </c>
      <c r="O31" s="4">
        <f t="shared" si="1"/>
        <v>4</v>
      </c>
      <c r="P31" s="4">
        <f t="shared" si="1"/>
        <v>4</v>
      </c>
      <c r="Q31" s="4">
        <f t="shared" si="1"/>
        <v>4</v>
      </c>
      <c r="R31" s="4">
        <f t="shared" si="1"/>
        <v>4</v>
      </c>
      <c r="S31" s="4">
        <f t="shared" si="1"/>
        <v>4</v>
      </c>
    </row>
  </sheetData>
  <sheetProtection/>
  <autoFilter ref="A1:S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J3" sqref="J3"/>
    </sheetView>
  </sheetViews>
  <sheetFormatPr defaultColWidth="9.140625" defaultRowHeight="15"/>
  <cols>
    <col min="1" max="3" width="9.7109375" style="0" customWidth="1"/>
    <col min="4" max="4" width="11.57421875" style="0" bestFit="1" customWidth="1"/>
    <col min="7" max="7" width="30.7109375" style="0" customWidth="1"/>
  </cols>
  <sheetData>
    <row r="1" spans="1:7" ht="15">
      <c r="A1" s="34" t="s">
        <v>95</v>
      </c>
      <c r="B1" s="34"/>
      <c r="C1" s="34"/>
      <c r="D1" s="34"/>
      <c r="E1" s="34"/>
      <c r="F1" s="34"/>
      <c r="G1" s="34"/>
    </row>
    <row r="2" spans="1:7" ht="15">
      <c r="A2" s="7" t="s">
        <v>83</v>
      </c>
      <c r="B2" s="7" t="s">
        <v>84</v>
      </c>
      <c r="C2" s="7" t="s">
        <v>85</v>
      </c>
      <c r="D2" s="7" t="s">
        <v>86</v>
      </c>
      <c r="E2" s="7" t="s">
        <v>87</v>
      </c>
      <c r="F2" s="7" t="s">
        <v>88</v>
      </c>
      <c r="G2" s="7" t="s">
        <v>89</v>
      </c>
    </row>
    <row r="3" spans="1:7" ht="15">
      <c r="A3" s="7" t="s">
        <v>12</v>
      </c>
      <c r="B3" s="8" t="s">
        <v>13</v>
      </c>
      <c r="C3" s="30">
        <v>0.8055555555555555</v>
      </c>
      <c r="D3" s="30">
        <v>0.8541666666666666</v>
      </c>
      <c r="E3" s="26" t="s">
        <v>80</v>
      </c>
      <c r="F3" s="8" t="s">
        <v>15</v>
      </c>
      <c r="G3" s="13" t="s">
        <v>16</v>
      </c>
    </row>
    <row r="4" spans="1:7" ht="15">
      <c r="A4" s="7" t="s">
        <v>12</v>
      </c>
      <c r="B4" s="8" t="s">
        <v>13</v>
      </c>
      <c r="C4" s="30">
        <v>0.875</v>
      </c>
      <c r="D4" s="30">
        <v>0.9236111111111112</v>
      </c>
      <c r="E4" s="8" t="s">
        <v>90</v>
      </c>
      <c r="F4" s="8" t="s">
        <v>15</v>
      </c>
      <c r="G4" s="7" t="s">
        <v>50</v>
      </c>
    </row>
    <row r="5" spans="1:7" ht="15">
      <c r="A5" s="7" t="s">
        <v>17</v>
      </c>
      <c r="B5" s="8" t="s">
        <v>18</v>
      </c>
      <c r="C5" s="30">
        <v>0.7708333333333334</v>
      </c>
      <c r="D5" s="30">
        <v>0.8194444444444445</v>
      </c>
      <c r="E5" s="8" t="s">
        <v>90</v>
      </c>
      <c r="F5" s="8" t="s">
        <v>15</v>
      </c>
      <c r="G5" s="13" t="s">
        <v>52</v>
      </c>
    </row>
    <row r="6" spans="1:7" ht="15">
      <c r="A6" s="7" t="s">
        <v>17</v>
      </c>
      <c r="B6" s="8" t="s">
        <v>18</v>
      </c>
      <c r="C6" s="30">
        <v>0.7847222222222222</v>
      </c>
      <c r="D6" s="30">
        <v>0.8263888888888888</v>
      </c>
      <c r="E6" s="26" t="s">
        <v>80</v>
      </c>
      <c r="F6" s="8" t="s">
        <v>22</v>
      </c>
      <c r="G6" s="13" t="s">
        <v>23</v>
      </c>
    </row>
    <row r="7" spans="1:7" ht="15">
      <c r="A7" s="7" t="s">
        <v>24</v>
      </c>
      <c r="B7" s="8" t="s">
        <v>25</v>
      </c>
      <c r="C7" s="30" t="s">
        <v>61</v>
      </c>
      <c r="D7" s="30">
        <v>0.4930555555555555</v>
      </c>
      <c r="E7" s="8" t="s">
        <v>90</v>
      </c>
      <c r="F7" s="8" t="s">
        <v>15</v>
      </c>
      <c r="G7" s="12" t="s">
        <v>62</v>
      </c>
    </row>
    <row r="8" spans="1:7" ht="15">
      <c r="A8" s="7" t="s">
        <v>24</v>
      </c>
      <c r="B8" s="8" t="s">
        <v>25</v>
      </c>
      <c r="C8" s="30" t="s">
        <v>63</v>
      </c>
      <c r="D8" s="30">
        <v>0.5486111111111112</v>
      </c>
      <c r="E8" s="8" t="s">
        <v>90</v>
      </c>
      <c r="F8" s="8" t="s">
        <v>15</v>
      </c>
      <c r="G8" s="13" t="s">
        <v>64</v>
      </c>
    </row>
    <row r="9" spans="1:7" ht="15">
      <c r="A9" s="7" t="s">
        <v>24</v>
      </c>
      <c r="B9" s="8" t="s">
        <v>25</v>
      </c>
      <c r="C9" s="30">
        <v>0.7222222222222222</v>
      </c>
      <c r="D9" s="30">
        <v>0.7708333333333334</v>
      </c>
      <c r="E9" s="8" t="s">
        <v>90</v>
      </c>
      <c r="F9" s="8" t="s">
        <v>15</v>
      </c>
      <c r="G9" s="13" t="s">
        <v>68</v>
      </c>
    </row>
    <row r="10" spans="1:7" ht="15">
      <c r="A10" s="7" t="s">
        <v>24</v>
      </c>
      <c r="B10" s="8" t="s">
        <v>25</v>
      </c>
      <c r="C10" s="30">
        <v>0.7256944444444445</v>
      </c>
      <c r="D10" s="30">
        <v>0.7743055555555557</v>
      </c>
      <c r="E10" s="26" t="s">
        <v>80</v>
      </c>
      <c r="F10" s="8" t="s">
        <v>15</v>
      </c>
      <c r="G10" s="13" t="s">
        <v>93</v>
      </c>
    </row>
    <row r="11" spans="1:7" ht="15">
      <c r="A11" s="7" t="s">
        <v>28</v>
      </c>
      <c r="B11" s="8" t="s">
        <v>29</v>
      </c>
      <c r="C11" s="30">
        <v>0.3958333333333333</v>
      </c>
      <c r="D11" s="30">
        <v>0.4444444444444444</v>
      </c>
      <c r="E11" s="8" t="s">
        <v>90</v>
      </c>
      <c r="F11" s="8" t="s">
        <v>15</v>
      </c>
      <c r="G11" s="13" t="s">
        <v>72</v>
      </c>
    </row>
    <row r="12" spans="1:7" ht="15">
      <c r="A12" s="7" t="s">
        <v>28</v>
      </c>
      <c r="B12" s="8" t="s">
        <v>29</v>
      </c>
      <c r="C12" s="30">
        <v>0.40972222222222227</v>
      </c>
      <c r="D12" s="30">
        <v>0.45833333333333337</v>
      </c>
      <c r="E12" s="26" t="s">
        <v>80</v>
      </c>
      <c r="F12" s="8" t="s">
        <v>15</v>
      </c>
      <c r="G12" s="13" t="s">
        <v>33</v>
      </c>
    </row>
    <row r="13" spans="1:7" ht="15">
      <c r="A13" s="7" t="s">
        <v>28</v>
      </c>
      <c r="B13" s="8" t="s">
        <v>29</v>
      </c>
      <c r="C13" s="30">
        <v>0.611111111111111</v>
      </c>
      <c r="D13" s="30">
        <v>0.6805555555555555</v>
      </c>
      <c r="E13" s="8" t="s">
        <v>90</v>
      </c>
      <c r="F13" s="8" t="s">
        <v>76</v>
      </c>
      <c r="G13" s="13" t="s">
        <v>77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J20" sqref="J19:J20"/>
    </sheetView>
  </sheetViews>
  <sheetFormatPr defaultColWidth="9.140625" defaultRowHeight="15"/>
  <cols>
    <col min="1" max="3" width="9.7109375" style="0" customWidth="1"/>
    <col min="4" max="4" width="11.57421875" style="0" bestFit="1" customWidth="1"/>
    <col min="7" max="7" width="30.7109375" style="0" customWidth="1"/>
  </cols>
  <sheetData>
    <row r="1" spans="1:7" ht="15">
      <c r="A1" s="35" t="s">
        <v>96</v>
      </c>
      <c r="B1" s="35"/>
      <c r="C1" s="35"/>
      <c r="D1" s="35"/>
      <c r="E1" s="35"/>
      <c r="F1" s="35"/>
      <c r="G1" s="35"/>
    </row>
    <row r="2" spans="1:7" ht="15">
      <c r="A2" s="7" t="s">
        <v>83</v>
      </c>
      <c r="B2" s="7" t="s">
        <v>84</v>
      </c>
      <c r="C2" s="7" t="s">
        <v>85</v>
      </c>
      <c r="D2" s="7" t="s">
        <v>86</v>
      </c>
      <c r="E2" s="7" t="s">
        <v>87</v>
      </c>
      <c r="F2" s="7" t="s">
        <v>88</v>
      </c>
      <c r="G2" s="7" t="s">
        <v>89</v>
      </c>
    </row>
    <row r="3" spans="1:7" ht="15">
      <c r="A3" s="7" t="s">
        <v>12</v>
      </c>
      <c r="B3" s="8" t="s">
        <v>13</v>
      </c>
      <c r="C3" s="30">
        <v>0.7638888888888888</v>
      </c>
      <c r="D3" s="30">
        <v>0.8125</v>
      </c>
      <c r="E3" s="8" t="s">
        <v>90</v>
      </c>
      <c r="F3" s="8" t="s">
        <v>15</v>
      </c>
      <c r="G3" s="13" t="s">
        <v>92</v>
      </c>
    </row>
    <row r="4" spans="1:7" ht="15">
      <c r="A4" s="7" t="s">
        <v>12</v>
      </c>
      <c r="B4" s="8" t="s">
        <v>13</v>
      </c>
      <c r="C4" s="30">
        <v>0.8194444444444445</v>
      </c>
      <c r="D4" s="30">
        <v>0.8680555555555557</v>
      </c>
      <c r="E4" s="8" t="s">
        <v>90</v>
      </c>
      <c r="F4" s="8" t="s">
        <v>15</v>
      </c>
      <c r="G4" s="13" t="s">
        <v>49</v>
      </c>
    </row>
    <row r="5" spans="1:7" ht="15">
      <c r="A5" s="7" t="s">
        <v>17</v>
      </c>
      <c r="B5" s="8" t="s">
        <v>18</v>
      </c>
      <c r="C5" s="30">
        <v>0.7291666666666666</v>
      </c>
      <c r="D5" s="30">
        <v>0.7777777777777778</v>
      </c>
      <c r="E5" s="26" t="s">
        <v>80</v>
      </c>
      <c r="F5" s="8" t="s">
        <v>15</v>
      </c>
      <c r="G5" s="13" t="s">
        <v>20</v>
      </c>
    </row>
    <row r="6" spans="1:7" ht="15">
      <c r="A6" s="7" t="s">
        <v>17</v>
      </c>
      <c r="B6" s="8" t="s">
        <v>18</v>
      </c>
      <c r="C6" s="30">
        <v>0.8263888888888888</v>
      </c>
      <c r="D6" s="30">
        <v>0.875</v>
      </c>
      <c r="E6" s="8" t="s">
        <v>90</v>
      </c>
      <c r="F6" s="8" t="s">
        <v>15</v>
      </c>
      <c r="G6" s="13" t="s">
        <v>54</v>
      </c>
    </row>
    <row r="7" spans="1:7" ht="15">
      <c r="A7" s="7" t="s">
        <v>24</v>
      </c>
      <c r="B7" s="8" t="s">
        <v>25</v>
      </c>
      <c r="C7" s="30">
        <v>0.3333333333333333</v>
      </c>
      <c r="D7" s="30">
        <v>0.3819444444444444</v>
      </c>
      <c r="E7" s="8" t="s">
        <v>90</v>
      </c>
      <c r="F7" s="8" t="s">
        <v>15</v>
      </c>
      <c r="G7" s="13" t="s">
        <v>58</v>
      </c>
    </row>
    <row r="8" spans="1:7" ht="15">
      <c r="A8" s="7" t="s">
        <v>24</v>
      </c>
      <c r="B8" s="8" t="s">
        <v>25</v>
      </c>
      <c r="C8" s="30">
        <v>0.3888888888888889</v>
      </c>
      <c r="D8" s="30">
        <v>0.4375</v>
      </c>
      <c r="E8" s="8" t="s">
        <v>90</v>
      </c>
      <c r="F8" s="8" t="s">
        <v>15</v>
      </c>
      <c r="G8" s="13" t="s">
        <v>60</v>
      </c>
    </row>
    <row r="9" spans="1:7" ht="15">
      <c r="A9" s="7" t="s">
        <v>24</v>
      </c>
      <c r="B9" s="8" t="s">
        <v>25</v>
      </c>
      <c r="C9" s="30">
        <v>0.5833333333333334</v>
      </c>
      <c r="D9" s="30">
        <v>0.6319444444444444</v>
      </c>
      <c r="E9" s="8" t="s">
        <v>90</v>
      </c>
      <c r="F9" s="8" t="s">
        <v>15</v>
      </c>
      <c r="G9" s="13" t="s">
        <v>66</v>
      </c>
    </row>
    <row r="10" spans="1:7" ht="15">
      <c r="A10" s="7" t="s">
        <v>24</v>
      </c>
      <c r="B10" s="8" t="s">
        <v>25</v>
      </c>
      <c r="C10" s="30">
        <v>0.638888888888889</v>
      </c>
      <c r="D10" s="30">
        <v>0.6875</v>
      </c>
      <c r="E10" s="8" t="s">
        <v>90</v>
      </c>
      <c r="F10" s="8" t="s">
        <v>15</v>
      </c>
      <c r="G10" s="13" t="s">
        <v>67</v>
      </c>
    </row>
    <row r="11" spans="1:7" ht="15">
      <c r="A11" s="7" t="s">
        <v>28</v>
      </c>
      <c r="B11" s="8" t="s">
        <v>29</v>
      </c>
      <c r="C11" s="30">
        <v>0.34027777777777773</v>
      </c>
      <c r="D11" s="30">
        <v>0.38888888888888884</v>
      </c>
      <c r="E11" s="8" t="s">
        <v>90</v>
      </c>
      <c r="F11" s="8" t="s">
        <v>15</v>
      </c>
      <c r="G11" s="13" t="s">
        <v>70</v>
      </c>
    </row>
    <row r="12" spans="1:7" ht="15">
      <c r="A12" s="7" t="s">
        <v>28</v>
      </c>
      <c r="B12" s="8" t="s">
        <v>29</v>
      </c>
      <c r="C12" s="30">
        <v>0.3541666666666667</v>
      </c>
      <c r="D12" s="30">
        <v>0.4027777777777778</v>
      </c>
      <c r="E12" s="26" t="s">
        <v>80</v>
      </c>
      <c r="F12" s="8" t="s">
        <v>15</v>
      </c>
      <c r="G12" s="13" t="s">
        <v>31</v>
      </c>
    </row>
    <row r="13" spans="1:7" ht="15">
      <c r="A13" s="7" t="s">
        <v>28</v>
      </c>
      <c r="B13" s="8" t="s">
        <v>29</v>
      </c>
      <c r="C13" s="30">
        <v>0.5416666666666666</v>
      </c>
      <c r="D13" s="30">
        <v>0.6041666666666666</v>
      </c>
      <c r="E13" s="8" t="s">
        <v>90</v>
      </c>
      <c r="F13" s="8" t="s">
        <v>74</v>
      </c>
      <c r="G13" s="13" t="s">
        <v>75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Hanlon</dc:creator>
  <cp:keywords/>
  <dc:description/>
  <cp:lastModifiedBy>Michael Musick</cp:lastModifiedBy>
  <dcterms:created xsi:type="dcterms:W3CDTF">2011-03-26T02:50:25Z</dcterms:created>
  <dcterms:modified xsi:type="dcterms:W3CDTF">2011-04-14T22:18:44Z</dcterms:modified>
  <cp:category/>
  <cp:version/>
  <cp:contentType/>
  <cp:contentStatus/>
</cp:coreProperties>
</file>