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105" windowWidth="11355" windowHeight="8190"/>
  </bookViews>
  <sheets>
    <sheet name="Petty Cash Log" sheetId="1" r:id="rId1"/>
  </sheets>
  <definedNames>
    <definedName name="_xlnm.Print_Titles" localSheetId="0">'Petty Cash Log'!$5:$5</definedName>
  </definedNames>
  <calcPr calcId="125725"/>
</workbook>
</file>

<file path=xl/calcChain.xml><?xml version="1.0" encoding="utf-8"?>
<calcChain xmlns="http://schemas.openxmlformats.org/spreadsheetml/2006/main">
  <c r="C6" i="1"/>
  <c r="C47"/>
  <c r="A3"/>
  <c r="D27"/>
  <c r="C27"/>
  <c r="D3" l="1"/>
</calcChain>
</file>

<file path=xl/sharedStrings.xml><?xml version="1.0" encoding="utf-8"?>
<sst xmlns="http://schemas.openxmlformats.org/spreadsheetml/2006/main" count="40" uniqueCount="40">
  <si>
    <t>Date</t>
  </si>
  <si>
    <t>Description</t>
  </si>
  <si>
    <t>Balance</t>
  </si>
  <si>
    <t>Amount Withdrawn</t>
  </si>
  <si>
    <t>Amount Deposited</t>
  </si>
  <si>
    <t>Total</t>
  </si>
  <si>
    <t>Tournament fee - Wausau (January)</t>
  </si>
  <si>
    <t>Tournament fee - West Allis (November)</t>
  </si>
  <si>
    <t>Fuel &amp; Food for non parent coaches - West Allis</t>
  </si>
  <si>
    <t>Fuel, lodging &amp; food for non parent coaches - Wausau</t>
  </si>
  <si>
    <t>Skater/Family Name</t>
  </si>
  <si>
    <t>Amount Paid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</si>
  <si>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</si>
  <si>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</si>
  <si>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</si>
  <si>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</si>
  <si>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</si>
  <si>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</si>
  <si>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</si>
  <si>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</si>
  <si>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</si>
  <si>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</si>
  <si>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</si>
  <si>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</si>
  <si>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</si>
  <si>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</si>
  <si>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</si>
  <si>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</si>
  <si>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total</t>
  </si>
  <si>
    <t>Smith</t>
  </si>
  <si>
    <t>Doe</t>
  </si>
  <si>
    <t>Johnson</t>
  </si>
  <si>
    <t>Anderson</t>
  </si>
  <si>
    <t>Patterson</t>
  </si>
  <si>
    <t>Sanderson</t>
  </si>
  <si>
    <t>Mattson</t>
  </si>
  <si>
    <t>Paulson</t>
  </si>
  <si>
    <t xml:space="preserve">[Team Level] </t>
  </si>
  <si>
    <t>Slush Fund Log - MYHA</t>
  </si>
  <si>
    <t>Deposit to Slush Fund from families ($140 x 8)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</si>
</sst>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/d/yyyy;@"/>
  </numFmts>
  <fonts count="11">
    <font>
      <sz val="10"/>
      <name val="Arial"/>
    </font>
    <font>
      <sz val="8"/>
      <name val="Arial"/>
      <family val="2"/>
    </font>
    <font>
      <sz val="10"/>
      <name val="Arial"/>
      <family val="2"/>
      <scheme val="minor"/>
    </font>
    <font>
      <b/>
      <sz val="12"/>
      <name val="Arial"/>
      <family val="2"/>
      <scheme val="minor"/>
    </font>
    <font>
      <b/>
      <sz val="10"/>
      <name val="Arial"/>
      <family val="2"/>
      <scheme val="minor"/>
    </font>
    <font>
      <b/>
      <sz val="8"/>
      <name val="Arial"/>
      <family val="2"/>
      <scheme val="major"/>
    </font>
    <font>
      <b/>
      <sz val="10"/>
      <color theme="5" tint="-0.249977111117893"/>
      <name val="Arial"/>
      <family val="2"/>
      <scheme val="minor"/>
    </font>
    <font>
      <sz val="16"/>
      <color theme="3" tint="-0.249977111117893"/>
      <name val="Arial"/>
      <family val="2"/>
      <scheme val="major"/>
    </font>
    <font>
      <b/>
      <sz val="10"/>
      <color theme="3" tint="-0.249977111117893"/>
      <name val="Arial"/>
      <family val="2"/>
      <scheme val="minor"/>
    </font>
    <font>
      <sz val="10"/>
      <name val="Arial"/>
      <family val="2"/>
    </font>
    <font>
      <b/>
      <u/>
      <sz val="1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8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/>
    <xf numFmtId="0" fontId="6" fillId="2" borderId="1" xfId="0" applyFont="1" applyFill="1" applyBorder="1" applyAlignment="1">
      <alignment horizontal="right"/>
    </xf>
    <xf numFmtId="164" fontId="6" fillId="2" borderId="1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0" fontId="2" fillId="0" borderId="0" xfId="0" applyFont="1" applyFill="1"/>
    <xf numFmtId="164" fontId="2" fillId="0" borderId="0" xfId="0" applyNumberFormat="1" applyFont="1" applyFill="1" applyAlignment="1">
      <alignment wrapText="1"/>
    </xf>
    <xf numFmtId="164" fontId="2" fillId="0" borderId="0" xfId="0" applyNumberFormat="1" applyFont="1" applyFill="1"/>
    <xf numFmtId="0" fontId="2" fillId="0" borderId="0" xfId="0" applyFont="1" applyBorder="1" applyAlignment="1">
      <alignment horizontal="left"/>
    </xf>
    <xf numFmtId="14" fontId="6" fillId="2" borderId="1" xfId="0" applyNumberFormat="1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left" wrapText="1"/>
    </xf>
    <xf numFmtId="14" fontId="8" fillId="2" borderId="1" xfId="0" applyNumberFormat="1" applyFont="1" applyFill="1" applyBorder="1" applyAlignment="1"/>
    <xf numFmtId="0" fontId="7" fillId="0" borderId="2" xfId="0" applyFont="1" applyBorder="1" applyAlignment="1" applyProtection="1">
      <alignment horizontal="left" vertical="center"/>
      <protection locked="0"/>
    </xf>
    <xf numFmtId="165" fontId="2" fillId="0" borderId="0" xfId="0" applyNumberFormat="1" applyFont="1" applyFill="1" applyBorder="1" applyProtection="1">
      <protection locked="0"/>
    </xf>
    <xf numFmtId="0" fontId="2" fillId="0" borderId="0" xfId="0" applyFont="1" applyFill="1" applyBorder="1" applyAlignment="1" applyProtection="1">
      <alignment horizontal="left" wrapText="1"/>
      <protection locked="0"/>
    </xf>
    <xf numFmtId="164" fontId="2" fillId="0" borderId="0" xfId="0" applyNumberFormat="1" applyFont="1" applyFill="1" applyBorder="1" applyProtection="1">
      <protection locked="0"/>
    </xf>
    <xf numFmtId="0" fontId="2" fillId="0" borderId="0" xfId="0" applyFont="1" applyProtection="1">
      <protection locked="0"/>
    </xf>
    <xf numFmtId="164" fontId="2" fillId="0" borderId="0" xfId="0" applyNumberFormat="1" applyFont="1" applyFill="1" applyBorder="1" applyAlignment="1" applyProtection="1">
      <alignment wrapText="1"/>
      <protection locked="0"/>
    </xf>
    <xf numFmtId="0" fontId="10" fillId="0" borderId="0" xfId="0" applyFont="1"/>
    <xf numFmtId="49" fontId="2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44" fontId="4" fillId="0" borderId="0" xfId="0" applyNumberFormat="1" applyFont="1"/>
    <xf numFmtId="0" fontId="2" fillId="0" borderId="0" xfId="0" applyFont="1" applyAlignment="1" applyProtection="1">
      <alignment horizontal="left" indent="2"/>
      <protection locked="0"/>
    </xf>
    <xf numFmtId="44" fontId="2" fillId="0" borderId="0" xfId="1" applyFont="1" applyProtection="1">
      <protection locked="0"/>
    </xf>
    <xf numFmtId="43" fontId="2" fillId="0" borderId="0" xfId="1" applyNumberFormat="1" applyFont="1" applyProtection="1">
      <protection locked="0"/>
    </xf>
    <xf numFmtId="43" fontId="2" fillId="0" borderId="3" xfId="1" applyNumberFormat="1" applyFont="1" applyBorder="1" applyProtection="1">
      <protection locked="0"/>
    </xf>
    <xf numFmtId="164" fontId="2" fillId="0" borderId="0" xfId="0" applyNumberFormat="1" applyFont="1" applyFill="1" applyBorder="1" applyProtection="1"/>
    <xf numFmtId="0" fontId="7" fillId="0" borderId="2" xfId="0" applyFont="1" applyBorder="1" applyAlignment="1" applyProtection="1">
      <alignment horizontal="right" vertical="center"/>
    </xf>
  </cellXfs>
  <cellStyles count="2">
    <cellStyle name="Currency" xfId="1" builtinId="4"/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4" formatCode="&quot;$&quot;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general" vertical="bottom" textRotation="0" wrapText="1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general" vertical="bottom" textRotation="0" wrapText="1" indent="0" relativeIndent="0" justifyLastLine="0" shrinkToFit="0" mergeCell="0" readingOrder="0"/>
      <protection locked="0" hidden="0"/>
    </dxf>
    <dxf>
      <font>
        <condense val="0"/>
        <extend val="0"/>
        <color indexed="1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relativeIndent="255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5" formatCode="m/d/yyyy;@"/>
      <fill>
        <patternFill patternType="none">
          <fgColor indexed="64"/>
          <bgColor indexed="65"/>
        </patternFill>
      </fill>
      <protection locked="0" hidden="0"/>
    </dxf>
    <dxf>
      <font>
        <strike val="0"/>
        <outline val="0"/>
        <shadow val="0"/>
        <u val="none"/>
        <vertAlign val="baseline"/>
        <color auto="1"/>
        <name val="Arial"/>
      </font>
      <fill>
        <patternFill patternType="none">
          <fgColor indexed="64"/>
          <bgColor indexed="65"/>
        </patternFill>
      </fill>
      <alignment vertical="top" textRotation="0" indent="0" relativeIndent="0" justifyLastLine="0" shrinkToFit="0" mergeCell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AEAEA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990000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5:D27" totalsRowCount="1" headerRowDxfId="10" dataDxfId="9">
  <autoFilter ref="A5:D26"/>
  <tableColumns count="4">
    <tableColumn id="1" name="Date" totalsRowLabel="Total" dataDxfId="8" totalsRowDxfId="3"/>
    <tableColumn id="3" name="Description" dataDxfId="7" totalsRowDxfId="2"/>
    <tableColumn id="4" name="Amount Deposited" totalsRowFunction="sum" dataDxfId="4" totalsRowDxfId="1"/>
    <tableColumn id="5" name="Amount Withdrawn" totalsRowFunction="sum" dataDxfId="6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47"/>
  <sheetViews>
    <sheetView showGridLines="0" tabSelected="1" workbookViewId="0">
      <selection activeCell="A6" sqref="A6"/>
    </sheetView>
  </sheetViews>
  <sheetFormatPr defaultRowHeight="12.75"/>
  <cols>
    <col min="1" max="1" width="16" style="1" customWidth="1"/>
    <col min="2" max="2" width="60.140625" style="14" customWidth="1"/>
    <col min="3" max="3" width="17.85546875" style="1" customWidth="1"/>
    <col min="4" max="4" width="18.28515625" style="1" customWidth="1"/>
    <col min="5" max="16384" width="9.140625" style="1"/>
  </cols>
  <sheetData>
    <row r="1" spans="1:4" ht="20.25" customHeight="1" thickBot="1">
      <c r="A1" s="17" t="s">
        <v>37</v>
      </c>
      <c r="B1" s="32" t="s">
        <v>38</v>
      </c>
      <c r="C1" s="17"/>
      <c r="D1" s="17"/>
    </row>
    <row r="2" spans="1:4" ht="10.5" customHeight="1">
      <c r="A2" s="2"/>
      <c r="B2" s="12"/>
      <c r="C2" s="3"/>
      <c r="D2" s="3"/>
    </row>
    <row r="3" spans="1:4" ht="17.25" customHeight="1">
      <c r="A3" s="16" t="str">
        <f>"For "&amp;TEXT(MIN(A6:A26),"mm/dd/yyyy")&amp;" through "&amp;TEXT(MAX(A6:A26),"mm/dd/yyyy")</f>
        <v>For 10/15/2015 through 01/16/2016</v>
      </c>
      <c r="B3" s="13"/>
      <c r="C3" s="5" t="s">
        <v>2</v>
      </c>
      <c r="D3" s="6">
        <f>C27-D27</f>
        <v>-360</v>
      </c>
    </row>
    <row r="4" spans="1:4">
      <c r="A4" s="4"/>
    </row>
    <row r="5" spans="1:4">
      <c r="A5" s="7" t="s">
        <v>0</v>
      </c>
      <c r="B5" s="7" t="s">
        <v>1</v>
      </c>
      <c r="C5" s="8" t="s">
        <v>4</v>
      </c>
      <c r="D5" s="8" t="s">
        <v>3</v>
      </c>
    </row>
    <row r="6" spans="1:4" s="21" customFormat="1">
      <c r="A6" s="18">
        <v>42292</v>
      </c>
      <c r="B6" s="19" t="s">
        <v>39</v>
      </c>
      <c r="C6" s="31">
        <f>+C47</f>
        <v>1040</v>
      </c>
      <c r="D6" s="20"/>
    </row>
    <row r="7" spans="1:4" s="21" customFormat="1">
      <c r="A7" s="18">
        <v>42297</v>
      </c>
      <c r="B7" s="19" t="s">
        <v>7</v>
      </c>
      <c r="C7" s="22"/>
      <c r="D7" s="20">
        <v>400</v>
      </c>
    </row>
    <row r="8" spans="1:4" s="21" customFormat="1">
      <c r="A8" s="18">
        <v>42297</v>
      </c>
      <c r="B8" s="19" t="s">
        <v>6</v>
      </c>
      <c r="C8" s="22"/>
      <c r="D8" s="20">
        <v>450</v>
      </c>
    </row>
    <row r="9" spans="1:4" s="21" customFormat="1">
      <c r="A9" s="18">
        <v>42335</v>
      </c>
      <c r="B9" s="19" t="s">
        <v>8</v>
      </c>
      <c r="C9" s="22"/>
      <c r="D9" s="20">
        <v>150</v>
      </c>
    </row>
    <row r="10" spans="1:4" s="21" customFormat="1">
      <c r="A10" s="18">
        <v>42385</v>
      </c>
      <c r="B10" s="19" t="s">
        <v>9</v>
      </c>
      <c r="C10" s="22"/>
      <c r="D10" s="20">
        <v>400</v>
      </c>
    </row>
    <row r="11" spans="1:4" s="21" customFormat="1">
      <c r="A11" s="18"/>
      <c r="B11" s="19"/>
      <c r="C11" s="22"/>
      <c r="D11" s="20"/>
    </row>
    <row r="12" spans="1:4" s="21" customFormat="1">
      <c r="A12" s="18"/>
      <c r="B12" s="19"/>
      <c r="C12" s="22"/>
      <c r="D12" s="20"/>
    </row>
    <row r="13" spans="1:4" s="21" customFormat="1">
      <c r="A13" s="18"/>
      <c r="B13" s="19"/>
      <c r="C13" s="22"/>
      <c r="D13" s="20"/>
    </row>
    <row r="14" spans="1:4" s="21" customFormat="1">
      <c r="A14" s="18"/>
      <c r="B14" s="19"/>
      <c r="C14" s="22"/>
      <c r="D14" s="20"/>
    </row>
    <row r="15" spans="1:4" s="21" customFormat="1">
      <c r="A15" s="18"/>
      <c r="B15" s="19"/>
      <c r="C15" s="22"/>
      <c r="D15" s="20"/>
    </row>
    <row r="16" spans="1:4" s="21" customFormat="1">
      <c r="A16" s="18"/>
      <c r="B16" s="19"/>
      <c r="C16" s="22"/>
      <c r="D16" s="20"/>
    </row>
    <row r="17" spans="1:4" s="21" customFormat="1">
      <c r="A17" s="18"/>
      <c r="B17" s="19"/>
      <c r="C17" s="22"/>
      <c r="D17" s="20"/>
    </row>
    <row r="18" spans="1:4" s="21" customFormat="1">
      <c r="A18" s="18"/>
      <c r="B18" s="19"/>
      <c r="C18" s="22"/>
      <c r="D18" s="20"/>
    </row>
    <row r="19" spans="1:4" s="21" customFormat="1">
      <c r="A19" s="18"/>
      <c r="B19" s="19"/>
      <c r="C19" s="22"/>
      <c r="D19" s="20"/>
    </row>
    <row r="20" spans="1:4" s="21" customFormat="1">
      <c r="A20" s="18"/>
      <c r="B20" s="19"/>
      <c r="C20" s="22"/>
      <c r="D20" s="20"/>
    </row>
    <row r="21" spans="1:4" s="21" customFormat="1">
      <c r="A21" s="18"/>
      <c r="B21" s="19"/>
      <c r="C21" s="22"/>
      <c r="D21" s="20"/>
    </row>
    <row r="22" spans="1:4" s="21" customFormat="1">
      <c r="A22" s="18"/>
      <c r="B22" s="19"/>
      <c r="C22" s="22"/>
      <c r="D22" s="20"/>
    </row>
    <row r="23" spans="1:4" s="21" customFormat="1">
      <c r="A23" s="18"/>
      <c r="B23" s="19"/>
      <c r="C23" s="22"/>
      <c r="D23" s="20"/>
    </row>
    <row r="24" spans="1:4" s="21" customFormat="1">
      <c r="A24" s="18"/>
      <c r="B24" s="19"/>
      <c r="C24" s="22"/>
      <c r="D24" s="20"/>
    </row>
    <row r="25" spans="1:4" s="21" customFormat="1">
      <c r="A25" s="18"/>
      <c r="B25" s="19"/>
      <c r="C25" s="22"/>
      <c r="D25" s="20"/>
    </row>
    <row r="26" spans="1:4" s="21" customFormat="1">
      <c r="A26" s="18"/>
      <c r="B26" s="19"/>
      <c r="C26" s="22"/>
      <c r="D26" s="20"/>
    </row>
    <row r="27" spans="1:4">
      <c r="A27" s="9" t="s">
        <v>5</v>
      </c>
      <c r="B27" s="15"/>
      <c r="C27" s="10">
        <f>SUBTOTAL(109,[Amount Deposited])</f>
        <v>1040</v>
      </c>
      <c r="D27" s="11">
        <f>SUBTOTAL(109,[Amount Withdrawn])</f>
        <v>1400</v>
      </c>
    </row>
    <row r="30" spans="1:4">
      <c r="B30" s="4" t="s">
        <v>10</v>
      </c>
      <c r="C30" s="23" t="s">
        <v>11</v>
      </c>
    </row>
    <row r="31" spans="1:4">
      <c r="A31" s="24" t="s">
        <v>12</v>
      </c>
      <c r="B31" s="27" t="s">
        <v>30</v>
      </c>
      <c r="C31" s="28">
        <v>140</v>
      </c>
    </row>
    <row r="32" spans="1:4">
      <c r="A32" s="24" t="s">
        <v>13</v>
      </c>
      <c r="B32" s="27" t="s">
        <v>29</v>
      </c>
      <c r="C32" s="29">
        <v>140</v>
      </c>
    </row>
    <row r="33" spans="1:3">
      <c r="A33" s="24" t="s">
        <v>14</v>
      </c>
      <c r="B33" s="27" t="s">
        <v>31</v>
      </c>
      <c r="C33" s="29">
        <v>140</v>
      </c>
    </row>
    <row r="34" spans="1:3">
      <c r="A34" s="24" t="s">
        <v>15</v>
      </c>
      <c r="B34" s="27" t="s">
        <v>32</v>
      </c>
      <c r="C34" s="29">
        <v>100</v>
      </c>
    </row>
    <row r="35" spans="1:3">
      <c r="A35" s="24" t="s">
        <v>16</v>
      </c>
      <c r="B35" s="27" t="s">
        <v>33</v>
      </c>
      <c r="C35" s="29">
        <v>140</v>
      </c>
    </row>
    <row r="36" spans="1:3">
      <c r="A36" s="24" t="s">
        <v>17</v>
      </c>
      <c r="B36" s="27" t="s">
        <v>34</v>
      </c>
      <c r="C36" s="29">
        <v>140</v>
      </c>
    </row>
    <row r="37" spans="1:3">
      <c r="A37" s="24" t="s">
        <v>18</v>
      </c>
      <c r="B37" s="27" t="s">
        <v>35</v>
      </c>
      <c r="C37" s="29">
        <v>140</v>
      </c>
    </row>
    <row r="38" spans="1:3">
      <c r="A38" s="24" t="s">
        <v>19</v>
      </c>
      <c r="B38" s="27" t="s">
        <v>36</v>
      </c>
      <c r="C38" s="29">
        <v>100</v>
      </c>
    </row>
    <row r="39" spans="1:3">
      <c r="A39" s="24" t="s">
        <v>20</v>
      </c>
      <c r="B39" s="27"/>
      <c r="C39" s="29"/>
    </row>
    <row r="40" spans="1:3">
      <c r="A40" s="24" t="s">
        <v>21</v>
      </c>
      <c r="B40" s="27"/>
      <c r="C40" s="29"/>
    </row>
    <row r="41" spans="1:3">
      <c r="A41" s="24" t="s">
        <v>22</v>
      </c>
      <c r="B41" s="27"/>
      <c r="C41" s="29"/>
    </row>
    <row r="42" spans="1:3">
      <c r="A42" s="24" t="s">
        <v>23</v>
      </c>
      <c r="B42" s="27"/>
      <c r="C42" s="29"/>
    </row>
    <row r="43" spans="1:3">
      <c r="A43" s="24" t="s">
        <v>24</v>
      </c>
      <c r="B43" s="27"/>
      <c r="C43" s="29"/>
    </row>
    <row r="44" spans="1:3">
      <c r="A44" s="24" t="s">
        <v>25</v>
      </c>
      <c r="B44" s="27"/>
      <c r="C44" s="29"/>
    </row>
    <row r="45" spans="1:3">
      <c r="A45" s="24" t="s">
        <v>26</v>
      </c>
      <c r="B45" s="27"/>
      <c r="C45" s="29"/>
    </row>
    <row r="46" spans="1:3">
      <c r="A46" s="24" t="s">
        <v>27</v>
      </c>
      <c r="B46" s="27"/>
      <c r="C46" s="30"/>
    </row>
    <row r="47" spans="1:3">
      <c r="B47" s="25" t="s">
        <v>28</v>
      </c>
      <c r="C47" s="26">
        <f>SUM(C31:C46)</f>
        <v>1040</v>
      </c>
    </row>
  </sheetData>
  <sheetProtection password="C665" sheet="1" objects="1" scenarios="1"/>
  <phoneticPr fontId="1" type="noConversion"/>
  <conditionalFormatting sqref="D3">
    <cfRule type="cellIs" dxfId="5" priority="1" stopIfTrue="1" operator="lessThan">
      <formula>0</formula>
    </cfRule>
  </conditionalFormatting>
  <printOptions horizontalCentered="1"/>
  <pageMargins left="0.75" right="0.75" top="1" bottom="1" header="0.5" footer="0.5"/>
  <pageSetup scale="87" fitToHeight="0" orientation="landscape" r:id="rId1"/>
  <headerFooter alignWithMargins="0"/>
  <ignoredErrors>
    <ignoredError sqref="A31:A46" numberStoredAsText="1"/>
  </ignoredError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F1A7D213-27ED-4FE8-A5BF-45ACBAAEC6C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Petty Cash Log</vt:lpstr>
      <vt:lpstr>'Petty Cash Log'!Print_Titles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Petty cash log</dc:title>
  <dc:creator>MYHA</dc:creator>
  <cp:lastModifiedBy>MYHA</cp:lastModifiedBy>
  <cp:lastPrinted>2012-02-24T23:41:35Z</cp:lastPrinted>
  <dcterms:created xsi:type="dcterms:W3CDTF">2015-08-31T06:16:04Z</dcterms:created>
  <dcterms:modified xsi:type="dcterms:W3CDTF">2015-09-21T06:58:27Z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TC010197951033</vt:lpwstr>
  </property>
</Properties>
</file>