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22932" windowHeight="11736"/>
  </bookViews>
  <sheets>
    <sheet name="Sheet1" sheetId="1" r:id="rId1"/>
    <sheet name="Sheet2" sheetId="2" r:id="rId2"/>
    <sheet name="Sheet3" sheetId="3" r:id="rId3"/>
  </sheets>
  <definedNames>
    <definedName name="l1_">Sheet2!$C$10</definedName>
    <definedName name="l10_">Sheet2!$C$19</definedName>
    <definedName name="l11_">Sheet2!$C$20</definedName>
    <definedName name="l2_">Sheet2!$C$11</definedName>
    <definedName name="l3_">Sheet2!$C$12</definedName>
    <definedName name="l4_">Sheet2!$C$13</definedName>
    <definedName name="l5_">Sheet2!$C$14</definedName>
    <definedName name="l6_">Sheet2!$C$15</definedName>
    <definedName name="l7_">Sheet2!$C$16</definedName>
    <definedName name="l8_">Sheet2!$C$17</definedName>
    <definedName name="l9_">Sheet2!$C$18</definedName>
    <definedName name="Seed_1">Sheet2!$B$1</definedName>
    <definedName name="seed_2">Sheet2!$B$2</definedName>
    <definedName name="Seed_3">Sheet2!$B$3</definedName>
    <definedName name="Seed_4">Sheet2!$B$4</definedName>
    <definedName name="Seed_5">Sheet2!$B$5</definedName>
    <definedName name="Seed_6">Sheet2!$B$6</definedName>
    <definedName name="Seed_7">Sheet2!$B$7</definedName>
    <definedName name="seed_8">Sheet2!$B$8</definedName>
    <definedName name="w1_">Sheet2!$B$10</definedName>
    <definedName name="w10_">Sheet2!$B$19</definedName>
    <definedName name="w11_">Sheet2!$B$20</definedName>
    <definedName name="w2_">Sheet2!$B$11</definedName>
    <definedName name="w3_">Sheet2!$B$12</definedName>
    <definedName name="w4_">Sheet2!$B$13</definedName>
    <definedName name="w5_">Sheet2!$B$14</definedName>
    <definedName name="w6_">Sheet2!$B$15</definedName>
    <definedName name="w7_">Sheet2!$B$16</definedName>
    <definedName name="w8_">Sheet2!$B$17</definedName>
    <definedName name="w9_">Sheet2!$B$18</definedName>
  </definedNames>
  <calcPr calcId="125725"/>
</workbook>
</file>

<file path=xl/calcChain.xml><?xml version="1.0" encoding="utf-8"?>
<calcChain xmlns="http://schemas.openxmlformats.org/spreadsheetml/2006/main">
  <c r="E10" i="1"/>
  <c r="G27"/>
  <c r="G19"/>
  <c r="G15"/>
  <c r="B14" i="2"/>
  <c r="C10"/>
  <c r="G7" i="1" s="1"/>
  <c r="B10" i="2"/>
  <c r="E24" i="1"/>
  <c r="O24"/>
  <c r="O10"/>
  <c r="M27"/>
  <c r="M19"/>
  <c r="M15"/>
  <c r="M7"/>
  <c r="J28"/>
  <c r="J24"/>
  <c r="J22"/>
  <c r="J18"/>
  <c r="J16"/>
  <c r="J12"/>
  <c r="J10"/>
  <c r="J6"/>
</calcChain>
</file>

<file path=xl/sharedStrings.xml><?xml version="1.0" encoding="utf-8"?>
<sst xmlns="http://schemas.openxmlformats.org/spreadsheetml/2006/main" count="87" uniqueCount="75">
  <si>
    <t>Seed 1</t>
  </si>
  <si>
    <t>Bye</t>
  </si>
  <si>
    <t>Seed 4</t>
  </si>
  <si>
    <t>Seed 5</t>
  </si>
  <si>
    <t>Seed 3</t>
  </si>
  <si>
    <t>Seed 6</t>
  </si>
  <si>
    <t>Seed 2</t>
  </si>
  <si>
    <t>Seed 7</t>
  </si>
  <si>
    <t>Game 8</t>
  </si>
  <si>
    <t>Game 7</t>
  </si>
  <si>
    <t>Third Place</t>
  </si>
  <si>
    <t>BYE</t>
  </si>
  <si>
    <t>Game 6</t>
  </si>
  <si>
    <t>(Loser is 7th)</t>
  </si>
  <si>
    <t xml:space="preserve">Championship </t>
  </si>
  <si>
    <t>Game 1 (Bye)</t>
  </si>
  <si>
    <t>Game 9 (9:00 AM)</t>
  </si>
  <si>
    <t>Game 10 (11:30 AM)</t>
  </si>
  <si>
    <t>Friday Feb. 24th</t>
  </si>
  <si>
    <t>Game 3 (3-6)</t>
  </si>
  <si>
    <t>Game 4 (2-7)</t>
  </si>
  <si>
    <t>Game 2 (4-5)</t>
  </si>
  <si>
    <t>Saturday Feb 25th</t>
  </si>
  <si>
    <t>Opening Ceremonies</t>
  </si>
  <si>
    <t>Sunday Feb. 26th</t>
  </si>
  <si>
    <t>Game 10 (3rd Place)</t>
  </si>
  <si>
    <t>Game 11 (1st Place)</t>
  </si>
  <si>
    <t>Game 11 (2:00 PM)</t>
  </si>
  <si>
    <t>seed 2</t>
  </si>
  <si>
    <t>Seed 8</t>
  </si>
  <si>
    <t>g1</t>
  </si>
  <si>
    <t>g2</t>
  </si>
  <si>
    <t>g3</t>
  </si>
  <si>
    <t>g4</t>
  </si>
  <si>
    <t>g5</t>
  </si>
  <si>
    <t>g6</t>
  </si>
  <si>
    <t>g7</t>
  </si>
  <si>
    <t>g8</t>
  </si>
  <si>
    <t>g9</t>
  </si>
  <si>
    <t>g10</t>
  </si>
  <si>
    <t>g11</t>
  </si>
  <si>
    <t>winner</t>
  </si>
  <si>
    <t>Winner 2</t>
  </si>
  <si>
    <t>Winner 3</t>
  </si>
  <si>
    <t>Winner 4</t>
  </si>
  <si>
    <t>Winner 6</t>
  </si>
  <si>
    <t>Winner 7</t>
  </si>
  <si>
    <t>Winner 8</t>
  </si>
  <si>
    <t>Winner 9</t>
  </si>
  <si>
    <t>Winner 10</t>
  </si>
  <si>
    <t>Winner 11</t>
  </si>
  <si>
    <t>Girls Jr. Varsity State Tournament 2/24-26/17</t>
  </si>
  <si>
    <t>Sioux Center</t>
  </si>
  <si>
    <t>Friday</t>
  </si>
  <si>
    <t>Saturday</t>
  </si>
  <si>
    <t>Sunday</t>
  </si>
  <si>
    <t>Loser 3</t>
  </si>
  <si>
    <t>Loser 4</t>
  </si>
  <si>
    <t>Loser 2</t>
  </si>
  <si>
    <t>Loser 8</t>
  </si>
  <si>
    <t>Loser 7</t>
  </si>
  <si>
    <t>Loser</t>
  </si>
  <si>
    <t>Loser 5</t>
  </si>
  <si>
    <t>Loser 6</t>
  </si>
  <si>
    <t>Loser 9</t>
  </si>
  <si>
    <t>Loser 10</t>
  </si>
  <si>
    <t>Loser 11</t>
  </si>
  <si>
    <t>5th Place</t>
  </si>
  <si>
    <t>Game 9 (5th Place)</t>
  </si>
  <si>
    <t>Game 2 (4:00 PM)</t>
  </si>
  <si>
    <t>Game 3 (6:00 PM)</t>
  </si>
  <si>
    <t>Game 4 (8:00 PM)</t>
  </si>
  <si>
    <t>Game 6 (1:30 PM)</t>
  </si>
  <si>
    <t>Game 7 (4:00 PM)</t>
  </si>
  <si>
    <t>Game 8 (6:30 PM)</t>
  </si>
</sst>
</file>

<file path=xl/styles.xml><?xml version="1.0" encoding="utf-8"?>
<styleSheet xmlns="http://schemas.openxmlformats.org/spreadsheetml/2006/main">
  <numFmts count="1">
    <numFmt numFmtId="164" formatCode="[$-F400]h:mm:ss\ AM/PM"/>
  </numFmts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1" fillId="0" borderId="0" xfId="0" applyFont="1" applyBorder="1"/>
    <xf numFmtId="0" fontId="1" fillId="0" borderId="5" xfId="0" applyFont="1" applyBorder="1"/>
    <xf numFmtId="0" fontId="1" fillId="0" borderId="4" xfId="0" applyFont="1" applyBorder="1"/>
    <xf numFmtId="0" fontId="1" fillId="0" borderId="0" xfId="0" applyFont="1"/>
    <xf numFmtId="0" fontId="0" fillId="0" borderId="0" xfId="0"/>
    <xf numFmtId="164" fontId="0" fillId="0" borderId="0" xfId="0" applyNumberFormat="1"/>
    <xf numFmtId="0" fontId="0" fillId="0" borderId="0" xfId="0"/>
    <xf numFmtId="0" fontId="0" fillId="0" borderId="0" xfId="0"/>
    <xf numFmtId="0" fontId="1" fillId="0" borderId="0" xfId="0" applyFont="1" applyAlignment="1">
      <alignment horizontal="center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Q37"/>
  <sheetViews>
    <sheetView tabSelected="1" topLeftCell="A10" workbookViewId="0">
      <selection activeCell="L12" sqref="L12"/>
    </sheetView>
  </sheetViews>
  <sheetFormatPr defaultRowHeight="14.4"/>
  <cols>
    <col min="2" max="2" width="12.44140625" customWidth="1"/>
    <col min="3" max="3" width="14.88671875" bestFit="1" customWidth="1"/>
  </cols>
  <sheetData>
    <row r="2" spans="5:15">
      <c r="I2" s="13" t="s">
        <v>51</v>
      </c>
      <c r="J2" s="13"/>
      <c r="K2" s="13"/>
    </row>
    <row r="3" spans="5:15">
      <c r="J3" s="13" t="s">
        <v>52</v>
      </c>
    </row>
    <row r="4" spans="5:15" s="14" customFormat="1">
      <c r="J4" s="13"/>
    </row>
    <row r="5" spans="5:15">
      <c r="J5" s="14" t="s">
        <v>53</v>
      </c>
    </row>
    <row r="6" spans="5:15">
      <c r="G6" s="14" t="s">
        <v>54</v>
      </c>
      <c r="J6" t="str">
        <f>Seed_1</f>
        <v>Seed 1</v>
      </c>
      <c r="M6" s="14" t="s">
        <v>54</v>
      </c>
    </row>
    <row r="7" spans="5:15">
      <c r="G7" s="5" t="str">
        <f>l1_</f>
        <v>Bye</v>
      </c>
      <c r="H7" s="5"/>
      <c r="I7" s="1"/>
      <c r="J7" s="2"/>
      <c r="K7" s="3"/>
      <c r="M7" t="str">
        <f>w1_</f>
        <v>Seed 1</v>
      </c>
    </row>
    <row r="8" spans="5:15">
      <c r="F8" s="5"/>
      <c r="G8" s="1"/>
      <c r="H8" s="2"/>
      <c r="I8" s="4"/>
      <c r="J8" s="10" t="s">
        <v>15</v>
      </c>
      <c r="K8" s="6"/>
      <c r="L8" s="2"/>
      <c r="M8" s="3"/>
    </row>
    <row r="9" spans="5:15">
      <c r="F9" s="5"/>
      <c r="G9" s="4"/>
      <c r="H9" s="5"/>
      <c r="I9" s="7"/>
      <c r="J9" s="8"/>
      <c r="K9" s="9"/>
      <c r="L9" s="5"/>
      <c r="M9" s="6"/>
    </row>
    <row r="10" spans="5:15">
      <c r="E10" s="16" t="str">
        <f>l5_</f>
        <v>Loser 5</v>
      </c>
      <c r="F10" s="10"/>
      <c r="G10" s="4"/>
      <c r="H10" s="5"/>
      <c r="J10" t="str">
        <f>seed_8</f>
        <v>Bye</v>
      </c>
      <c r="L10" s="5"/>
      <c r="M10" s="6"/>
      <c r="O10" t="str">
        <f>w8_</f>
        <v>Winner 8</v>
      </c>
    </row>
    <row r="11" spans="5:15">
      <c r="E11" s="1"/>
      <c r="F11" s="3"/>
      <c r="G11" s="12" t="s">
        <v>11</v>
      </c>
      <c r="H11" s="5"/>
      <c r="L11" s="10" t="s">
        <v>74</v>
      </c>
      <c r="M11" s="11"/>
      <c r="N11" s="2"/>
      <c r="O11" s="3"/>
    </row>
    <row r="12" spans="5:15">
      <c r="E12" s="4"/>
      <c r="F12" s="5"/>
      <c r="G12" s="4"/>
      <c r="H12" s="5"/>
      <c r="J12" t="str">
        <f>Seed_4</f>
        <v>Seed 4</v>
      </c>
      <c r="L12" s="5"/>
      <c r="M12" s="6"/>
      <c r="N12" s="5"/>
      <c r="O12" s="6"/>
    </row>
    <row r="13" spans="5:15">
      <c r="E13" s="4"/>
      <c r="F13" s="5"/>
      <c r="G13" s="4"/>
      <c r="H13" s="5"/>
      <c r="I13" s="1"/>
      <c r="J13" s="2"/>
      <c r="K13" s="3"/>
      <c r="L13" s="5"/>
      <c r="M13" s="6"/>
      <c r="N13" s="5"/>
      <c r="O13" s="6"/>
    </row>
    <row r="14" spans="5:15">
      <c r="E14" s="4"/>
      <c r="F14" s="5"/>
      <c r="G14" s="7"/>
      <c r="H14" s="8"/>
      <c r="I14" s="4"/>
      <c r="J14" s="10" t="s">
        <v>69</v>
      </c>
      <c r="K14" s="6"/>
      <c r="L14" s="8"/>
      <c r="M14" s="9"/>
      <c r="N14" s="5"/>
      <c r="O14" s="6"/>
    </row>
    <row r="15" spans="5:15">
      <c r="E15" s="4"/>
      <c r="G15" s="5" t="str">
        <f>l2_</f>
        <v>Loser 2</v>
      </c>
      <c r="H15" s="5"/>
      <c r="I15" s="7"/>
      <c r="J15" s="8"/>
      <c r="K15" s="9"/>
      <c r="M15" t="str">
        <f>w2_</f>
        <v>Winner 2</v>
      </c>
      <c r="N15" s="5"/>
      <c r="O15" s="6"/>
    </row>
    <row r="16" spans="5:15">
      <c r="E16" s="4" t="s">
        <v>55</v>
      </c>
      <c r="J16" t="str">
        <f>Seed_5</f>
        <v>Seed 5</v>
      </c>
      <c r="N16" s="5"/>
      <c r="O16" s="6" t="s">
        <v>55</v>
      </c>
    </row>
    <row r="17" spans="1:17">
      <c r="C17" s="8" t="s">
        <v>67</v>
      </c>
      <c r="D17" s="9"/>
      <c r="E17" s="12" t="s">
        <v>16</v>
      </c>
      <c r="N17" s="11" t="s">
        <v>27</v>
      </c>
      <c r="P17" s="7" t="s">
        <v>14</v>
      </c>
      <c r="Q17" s="8"/>
    </row>
    <row r="18" spans="1:17">
      <c r="E18" s="4"/>
      <c r="J18" t="str">
        <f>Seed_3</f>
        <v>Seed 3</v>
      </c>
      <c r="N18" s="5"/>
      <c r="O18" s="6"/>
    </row>
    <row r="19" spans="1:17">
      <c r="E19" s="4"/>
      <c r="G19" s="5" t="str">
        <f>l3_</f>
        <v>Loser 3</v>
      </c>
      <c r="H19" s="5"/>
      <c r="I19" s="1"/>
      <c r="J19" s="2"/>
      <c r="K19" s="3"/>
      <c r="M19" t="str">
        <f>w3_</f>
        <v>Winner 3</v>
      </c>
      <c r="N19" s="5"/>
      <c r="O19" s="6"/>
    </row>
    <row r="20" spans="1:17">
      <c r="E20" s="4"/>
      <c r="G20" s="1"/>
      <c r="H20" s="2"/>
      <c r="I20" s="4"/>
      <c r="J20" s="10" t="s">
        <v>70</v>
      </c>
      <c r="K20" s="6"/>
      <c r="L20" s="2"/>
      <c r="M20" s="3"/>
      <c r="N20" s="5"/>
      <c r="O20" s="6"/>
    </row>
    <row r="21" spans="1:17">
      <c r="E21" s="4"/>
      <c r="G21" s="4"/>
      <c r="H21" s="5"/>
      <c r="I21" s="7"/>
      <c r="J21" s="8"/>
      <c r="K21" s="9"/>
      <c r="L21" s="5"/>
      <c r="M21" s="6"/>
      <c r="N21" s="5"/>
      <c r="O21" s="6"/>
    </row>
    <row r="22" spans="1:17">
      <c r="E22" s="4"/>
      <c r="G22" s="4"/>
      <c r="H22" s="5"/>
      <c r="J22" t="str">
        <f>Seed_6</f>
        <v>Seed 6</v>
      </c>
      <c r="L22" s="5"/>
      <c r="M22" s="6"/>
      <c r="N22" s="5"/>
      <c r="O22" s="6"/>
    </row>
    <row r="23" spans="1:17">
      <c r="E23" s="7"/>
      <c r="F23" s="9"/>
      <c r="G23" s="12" t="s">
        <v>72</v>
      </c>
      <c r="H23" s="5"/>
      <c r="L23" s="10" t="s">
        <v>73</v>
      </c>
      <c r="M23" s="11"/>
      <c r="N23" s="8"/>
      <c r="O23" s="9"/>
    </row>
    <row r="24" spans="1:17">
      <c r="A24" s="18" t="s">
        <v>18</v>
      </c>
      <c r="B24" s="18"/>
      <c r="C24" s="15"/>
      <c r="E24" t="str">
        <f>w6_</f>
        <v>Winner 6</v>
      </c>
      <c r="G24" s="4" t="s">
        <v>13</v>
      </c>
      <c r="H24" s="5"/>
      <c r="J24" t="str">
        <f>seed_2</f>
        <v>Seed 2</v>
      </c>
      <c r="L24" s="5"/>
      <c r="M24" s="6"/>
      <c r="O24" t="str">
        <f>w7_</f>
        <v>Winner 7</v>
      </c>
    </row>
    <row r="25" spans="1:17">
      <c r="A25" s="19" t="s">
        <v>21</v>
      </c>
      <c r="B25" s="19"/>
      <c r="C25" s="15">
        <v>42790.666666666664</v>
      </c>
      <c r="G25" s="4"/>
      <c r="H25" s="5"/>
      <c r="I25" s="1"/>
      <c r="J25" s="2"/>
      <c r="K25" s="3"/>
      <c r="L25" s="5"/>
      <c r="M25" s="6"/>
    </row>
    <row r="26" spans="1:17">
      <c r="A26" s="19" t="s">
        <v>19</v>
      </c>
      <c r="B26" s="19"/>
      <c r="C26" s="15">
        <v>42790.75</v>
      </c>
      <c r="G26" s="7"/>
      <c r="H26" s="8"/>
      <c r="I26" s="4"/>
      <c r="J26" s="10" t="s">
        <v>71</v>
      </c>
      <c r="K26" s="6"/>
      <c r="L26" s="8"/>
      <c r="M26" s="9"/>
    </row>
    <row r="27" spans="1:17">
      <c r="A27" s="17" t="s">
        <v>20</v>
      </c>
      <c r="B27" s="17"/>
      <c r="C27" s="15">
        <v>42790.833333333336</v>
      </c>
      <c r="G27" s="5" t="str">
        <f>l4_</f>
        <v>Loser 4</v>
      </c>
      <c r="H27" s="5"/>
      <c r="I27" s="7"/>
      <c r="J27" s="8"/>
      <c r="K27" s="9"/>
      <c r="M27" t="str">
        <f>w4_</f>
        <v>Winner 4</v>
      </c>
    </row>
    <row r="28" spans="1:17">
      <c r="A28" s="19" t="s">
        <v>15</v>
      </c>
      <c r="B28" s="19"/>
      <c r="C28" s="15"/>
      <c r="J28" t="str">
        <f>Seed_7</f>
        <v>Seed 7</v>
      </c>
    </row>
    <row r="29" spans="1:17">
      <c r="A29" s="18" t="s">
        <v>22</v>
      </c>
      <c r="B29" s="18"/>
      <c r="C29" s="15"/>
      <c r="O29" s="16" t="s">
        <v>59</v>
      </c>
    </row>
    <row r="30" spans="1:17">
      <c r="A30" s="19" t="s">
        <v>23</v>
      </c>
      <c r="B30" s="19"/>
      <c r="C30" s="15">
        <v>42791.5</v>
      </c>
      <c r="N30" s="2"/>
      <c r="O30" s="3" t="s">
        <v>55</v>
      </c>
    </row>
    <row r="31" spans="1:17">
      <c r="A31" s="19" t="s">
        <v>12</v>
      </c>
      <c r="B31" s="19"/>
      <c r="C31" s="15">
        <v>42791.5625</v>
      </c>
      <c r="N31" s="11" t="s">
        <v>17</v>
      </c>
      <c r="P31" s="7" t="s">
        <v>10</v>
      </c>
      <c r="Q31" s="8"/>
    </row>
    <row r="32" spans="1:17">
      <c r="A32" s="19" t="s">
        <v>9</v>
      </c>
      <c r="B32" s="19"/>
      <c r="C32" s="15">
        <v>42791.666666666664</v>
      </c>
      <c r="N32" s="8"/>
      <c r="O32" s="9"/>
    </row>
    <row r="33" spans="1:15">
      <c r="A33" s="19" t="s">
        <v>8</v>
      </c>
      <c r="B33" s="19"/>
      <c r="C33" s="15">
        <v>42791.770833333336</v>
      </c>
      <c r="O33" s="16" t="s">
        <v>60</v>
      </c>
    </row>
    <row r="34" spans="1:15">
      <c r="A34" s="18" t="s">
        <v>24</v>
      </c>
      <c r="B34" s="18"/>
      <c r="C34" s="15"/>
    </row>
    <row r="35" spans="1:15">
      <c r="A35" s="19" t="s">
        <v>68</v>
      </c>
      <c r="B35" s="19"/>
      <c r="C35" s="15">
        <v>42792.375</v>
      </c>
    </row>
    <row r="36" spans="1:15">
      <c r="A36" s="19" t="s">
        <v>25</v>
      </c>
      <c r="B36" s="19"/>
      <c r="C36" s="15">
        <v>42792.479166666664</v>
      </c>
    </row>
    <row r="37" spans="1:15">
      <c r="A37" s="19" t="s">
        <v>26</v>
      </c>
      <c r="B37" s="19"/>
      <c r="C37" s="15">
        <v>42792.583333333336</v>
      </c>
    </row>
  </sheetData>
  <mergeCells count="13">
    <mergeCell ref="A33:B33"/>
    <mergeCell ref="A34:B34"/>
    <mergeCell ref="A35:B35"/>
    <mergeCell ref="A36:B36"/>
    <mergeCell ref="A37:B37"/>
    <mergeCell ref="A29:B29"/>
    <mergeCell ref="A30:B30"/>
    <mergeCell ref="A31:B31"/>
    <mergeCell ref="A32:B32"/>
    <mergeCell ref="A24:B24"/>
    <mergeCell ref="A26:B26"/>
    <mergeCell ref="A25:B25"/>
    <mergeCell ref="A28:B28"/>
  </mergeCells>
  <pageMargins left="0.7" right="0.7" top="0.75" bottom="0.75" header="0.3" footer="0.3"/>
  <pageSetup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20"/>
  <sheetViews>
    <sheetView workbookViewId="0">
      <selection activeCell="B15" sqref="B15"/>
    </sheetView>
  </sheetViews>
  <sheetFormatPr defaultRowHeight="14.4"/>
  <sheetData>
    <row r="1" spans="1:3">
      <c r="A1" t="s">
        <v>0</v>
      </c>
      <c r="B1" t="s">
        <v>0</v>
      </c>
    </row>
    <row r="2" spans="1:3">
      <c r="A2" t="s">
        <v>28</v>
      </c>
      <c r="B2" t="s">
        <v>6</v>
      </c>
    </row>
    <row r="3" spans="1:3">
      <c r="A3" t="s">
        <v>4</v>
      </c>
      <c r="B3" t="s">
        <v>4</v>
      </c>
    </row>
    <row r="4" spans="1:3">
      <c r="A4" t="s">
        <v>2</v>
      </c>
      <c r="B4" t="s">
        <v>2</v>
      </c>
    </row>
    <row r="5" spans="1:3">
      <c r="A5" t="s">
        <v>3</v>
      </c>
      <c r="B5" t="s">
        <v>3</v>
      </c>
    </row>
    <row r="6" spans="1:3">
      <c r="A6" t="s">
        <v>5</v>
      </c>
      <c r="B6" t="s">
        <v>5</v>
      </c>
    </row>
    <row r="7" spans="1:3">
      <c r="A7" t="s">
        <v>7</v>
      </c>
      <c r="B7" t="s">
        <v>7</v>
      </c>
    </row>
    <row r="8" spans="1:3">
      <c r="A8" t="s">
        <v>29</v>
      </c>
      <c r="B8" t="s">
        <v>1</v>
      </c>
    </row>
    <row r="9" spans="1:3">
      <c r="B9" t="s">
        <v>41</v>
      </c>
      <c r="C9" t="s">
        <v>61</v>
      </c>
    </row>
    <row r="10" spans="1:3">
      <c r="A10" t="s">
        <v>30</v>
      </c>
      <c r="B10" t="str">
        <f>B1</f>
        <v>Seed 1</v>
      </c>
      <c r="C10" t="str">
        <f>B8</f>
        <v>Bye</v>
      </c>
    </row>
    <row r="11" spans="1:3">
      <c r="A11" t="s">
        <v>31</v>
      </c>
      <c r="B11" t="s">
        <v>42</v>
      </c>
      <c r="C11" t="s">
        <v>58</v>
      </c>
    </row>
    <row r="12" spans="1:3">
      <c r="A12" t="s">
        <v>32</v>
      </c>
      <c r="B12" t="s">
        <v>43</v>
      </c>
      <c r="C12" t="s">
        <v>56</v>
      </c>
    </row>
    <row r="13" spans="1:3">
      <c r="A13" t="s">
        <v>33</v>
      </c>
      <c r="B13" t="s">
        <v>44</v>
      </c>
      <c r="C13" t="s">
        <v>57</v>
      </c>
    </row>
    <row r="14" spans="1:3">
      <c r="A14" t="s">
        <v>34</v>
      </c>
      <c r="B14" t="str">
        <f>C11</f>
        <v>Loser 2</v>
      </c>
      <c r="C14" t="s">
        <v>62</v>
      </c>
    </row>
    <row r="15" spans="1:3">
      <c r="A15" t="s">
        <v>35</v>
      </c>
      <c r="B15" t="s">
        <v>45</v>
      </c>
      <c r="C15" t="s">
        <v>63</v>
      </c>
    </row>
    <row r="16" spans="1:3">
      <c r="A16" t="s">
        <v>36</v>
      </c>
      <c r="B16" t="s">
        <v>46</v>
      </c>
      <c r="C16" t="s">
        <v>60</v>
      </c>
    </row>
    <row r="17" spans="1:3">
      <c r="A17" t="s">
        <v>37</v>
      </c>
      <c r="B17" t="s">
        <v>47</v>
      </c>
      <c r="C17" t="s">
        <v>59</v>
      </c>
    </row>
    <row r="18" spans="1:3">
      <c r="A18" t="s">
        <v>38</v>
      </c>
      <c r="B18" t="s">
        <v>48</v>
      </c>
      <c r="C18" t="s">
        <v>64</v>
      </c>
    </row>
    <row r="19" spans="1:3">
      <c r="A19" t="s">
        <v>39</v>
      </c>
      <c r="B19" t="s">
        <v>49</v>
      </c>
      <c r="C19" t="s">
        <v>65</v>
      </c>
    </row>
    <row r="20" spans="1:3">
      <c r="A20" t="s">
        <v>40</v>
      </c>
      <c r="B20" t="s">
        <v>50</v>
      </c>
      <c r="C20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30</vt:i4>
      </vt:variant>
    </vt:vector>
  </HeadingPairs>
  <TitlesOfParts>
    <vt:vector size="33" baseType="lpstr">
      <vt:lpstr>Sheet1</vt:lpstr>
      <vt:lpstr>Sheet2</vt:lpstr>
      <vt:lpstr>Sheet3</vt:lpstr>
      <vt:lpstr>l1_</vt:lpstr>
      <vt:lpstr>l10_</vt:lpstr>
      <vt:lpstr>l11_</vt:lpstr>
      <vt:lpstr>l2_</vt:lpstr>
      <vt:lpstr>l3_</vt:lpstr>
      <vt:lpstr>l4_</vt:lpstr>
      <vt:lpstr>l5_</vt:lpstr>
      <vt:lpstr>l6_</vt:lpstr>
      <vt:lpstr>l7_</vt:lpstr>
      <vt:lpstr>l8_</vt:lpstr>
      <vt:lpstr>l9_</vt:lpstr>
      <vt:lpstr>Seed_1</vt:lpstr>
      <vt:lpstr>seed_2</vt:lpstr>
      <vt:lpstr>Seed_3</vt:lpstr>
      <vt:lpstr>Seed_4</vt:lpstr>
      <vt:lpstr>Seed_5</vt:lpstr>
      <vt:lpstr>Seed_6</vt:lpstr>
      <vt:lpstr>Seed_7</vt:lpstr>
      <vt:lpstr>seed_8</vt:lpstr>
      <vt:lpstr>w1_</vt:lpstr>
      <vt:lpstr>w10_</vt:lpstr>
      <vt:lpstr>w11_</vt:lpstr>
      <vt:lpstr>w2_</vt:lpstr>
      <vt:lpstr>w3_</vt:lpstr>
      <vt:lpstr>w4_</vt:lpstr>
      <vt:lpstr>w5_</vt:lpstr>
      <vt:lpstr>w6_</vt:lpstr>
      <vt:lpstr>w7_</vt:lpstr>
      <vt:lpstr>w8_</vt:lpstr>
      <vt:lpstr>w9_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Maxine Tronnes</dc:creator>
  <cp:lastModifiedBy>Maxine Tronnes</cp:lastModifiedBy>
  <dcterms:created xsi:type="dcterms:W3CDTF">2016-12-15T18:05:02Z</dcterms:created>
  <dcterms:modified xsi:type="dcterms:W3CDTF">2017-01-23T16:40:28Z</dcterms:modified>
</cp:coreProperties>
</file>