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F:\Real Salt Lake AZ\2025\Bank Info\"/>
    </mc:Choice>
  </mc:AlternateContent>
  <xr:revisionPtr revIDLastSave="0" documentId="8_{F4753037-A995-4F3E-85DD-333F42D41B67}" xr6:coauthVersionLast="47" xr6:coauthVersionMax="47" xr10:uidLastSave="{00000000-0000-0000-0000-000000000000}"/>
  <bookViews>
    <workbookView xWindow="-120" yWindow="-120" windowWidth="20730" windowHeight="11040" tabRatio="613" activeTab="3" xr2:uid="{00000000-000D-0000-FFFF-FFFF00000000}"/>
  </bookViews>
  <sheets>
    <sheet name="Cash Report (P&amp;L)" sheetId="4" r:id="rId1"/>
    <sheet name="Spirit Shirt Sponsors" sheetId="5" r:id="rId2"/>
    <sheet name="Team Budget" sheetId="6" r:id="rId3"/>
    <sheet name="Coach Travel"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3" i="6" l="1"/>
  <c r="E76" i="6"/>
  <c r="E69" i="6"/>
  <c r="E62" i="6"/>
  <c r="E55" i="6"/>
  <c r="E48" i="6"/>
  <c r="E86" i="6" s="1"/>
  <c r="E91" i="6" s="1"/>
  <c r="E95" i="6" s="1"/>
  <c r="E34" i="6"/>
  <c r="E27" i="6"/>
  <c r="E20" i="6"/>
  <c r="E13" i="6"/>
  <c r="E41" i="6"/>
  <c r="B34" i="5"/>
  <c r="E25" i="4"/>
  <c r="E33" i="4" s="1"/>
  <c r="E16" i="4"/>
  <c r="E30" i="4"/>
  <c r="E45" i="4"/>
  <c r="BH30" i="4"/>
  <c r="BH25" i="4"/>
  <c r="BH16" i="4"/>
  <c r="BC30" i="4"/>
  <c r="BC25" i="4"/>
  <c r="BC16" i="4"/>
  <c r="AX30" i="4"/>
  <c r="AX25" i="4"/>
  <c r="AX16" i="4"/>
  <c r="AX33" i="4" s="1"/>
  <c r="AS30" i="4"/>
  <c r="AS25" i="4"/>
  <c r="AS16" i="4"/>
  <c r="AS33" i="4" s="1"/>
  <c r="AN30" i="4"/>
  <c r="AN25" i="4"/>
  <c r="AN16" i="4"/>
  <c r="AI30" i="4"/>
  <c r="AI25" i="4"/>
  <c r="AI16" i="4"/>
  <c r="AD30" i="4"/>
  <c r="AD25" i="4"/>
  <c r="AD16" i="4"/>
  <c r="AD33" i="4" s="1"/>
  <c r="Y30" i="4"/>
  <c r="Y25" i="4"/>
  <c r="Y16" i="4"/>
  <c r="Y33" i="4" s="1"/>
  <c r="T30" i="4"/>
  <c r="T25" i="4"/>
  <c r="T16" i="4"/>
  <c r="O30" i="4"/>
  <c r="O25" i="4"/>
  <c r="O16" i="4"/>
  <c r="J30" i="4"/>
  <c r="J25" i="4"/>
  <c r="J16" i="4"/>
  <c r="J33" i="4" s="1"/>
  <c r="BH45" i="4"/>
  <c r="BC45" i="4"/>
  <c r="AX45" i="4"/>
  <c r="AS45" i="4"/>
  <c r="AN45" i="4"/>
  <c r="AI45" i="4"/>
  <c r="AD45" i="4"/>
  <c r="Y45" i="4"/>
  <c r="T45" i="4"/>
  <c r="O45" i="4"/>
  <c r="J45" i="4"/>
  <c r="T33" i="4" l="1"/>
  <c r="AN33" i="4"/>
  <c r="BH33" i="4"/>
  <c r="O33" i="4"/>
  <c r="AI33" i="4"/>
  <c r="BC33" i="4"/>
  <c r="F48" i="4"/>
  <c r="F51" i="4" s="1"/>
  <c r="K7" i="4"/>
  <c r="K48" i="4" s="1"/>
  <c r="K51" i="4" l="1"/>
  <c r="P7" i="4"/>
  <c r="P48" i="4" s="1"/>
  <c r="P51" i="4" l="1"/>
  <c r="U7" i="4"/>
  <c r="U48" i="4" s="1"/>
  <c r="U51" i="4" l="1"/>
  <c r="Z7" i="4"/>
  <c r="Z48" i="4" s="1"/>
  <c r="Z51" i="4" l="1"/>
  <c r="AE7" i="4"/>
  <c r="AE48" i="4" s="1"/>
  <c r="AJ7" i="4" l="1"/>
  <c r="AJ48" i="4" s="1"/>
  <c r="AE51" i="4"/>
  <c r="AJ51" i="4" l="1"/>
  <c r="AO7" i="4"/>
  <c r="AO48" i="4" s="1"/>
  <c r="AO51" i="4" l="1"/>
  <c r="AT7" i="4"/>
  <c r="AT48" i="4" s="1"/>
  <c r="AT51" i="4" l="1"/>
  <c r="AY7" i="4"/>
  <c r="AY48" i="4" s="1"/>
  <c r="BD7" i="4" l="1"/>
  <c r="BD48" i="4" s="1"/>
  <c r="AY51" i="4"/>
  <c r="BD51" i="4" l="1"/>
  <c r="BI7" i="4"/>
  <c r="BI48" i="4" s="1"/>
  <c r="BI51" i="4" s="1"/>
</calcChain>
</file>

<file path=xl/sharedStrings.xml><?xml version="1.0" encoding="utf-8"?>
<sst xmlns="http://schemas.openxmlformats.org/spreadsheetml/2006/main" count="319" uniqueCount="82">
  <si>
    <t xml:space="preserve"> </t>
  </si>
  <si>
    <t>Difference</t>
  </si>
  <si>
    <t>Checking - Acct #xxxx</t>
  </si>
  <si>
    <t>Total Income</t>
  </si>
  <si>
    <t>Income (deposits)</t>
  </si>
  <si>
    <t>Fundraisers</t>
  </si>
  <si>
    <t xml:space="preserve">  Candles</t>
  </si>
  <si>
    <t xml:space="preserve">  Car Wash</t>
  </si>
  <si>
    <t>Sponsors</t>
  </si>
  <si>
    <t xml:space="preserve">  xyz company</t>
  </si>
  <si>
    <t xml:space="preserve">  abc associates</t>
  </si>
  <si>
    <t>Family Contributions</t>
  </si>
  <si>
    <t>Coach Travel Reimb</t>
  </si>
  <si>
    <t>Tournaments</t>
  </si>
  <si>
    <t>Total Expenses</t>
  </si>
  <si>
    <t>Ending Cash Balance</t>
  </si>
  <si>
    <t>Balance per bank statement</t>
  </si>
  <si>
    <t>Beginning Cash Balance</t>
  </si>
  <si>
    <r>
      <rPr>
        <b/>
        <sz val="11"/>
        <color indexed="8"/>
        <rFont val="Arial"/>
        <family val="2"/>
      </rPr>
      <t>* Family Contribution</t>
    </r>
    <r>
      <rPr>
        <sz val="11"/>
        <color indexed="8"/>
        <rFont val="Arial"/>
        <family val="2"/>
      </rPr>
      <t xml:space="preserve"> = money paid on behalf of a  SINGLE player</t>
    </r>
  </si>
  <si>
    <t xml:space="preserve">  Parents</t>
  </si>
  <si>
    <t xml:space="preserve">  Other</t>
  </si>
  <si>
    <t>Expenses (checks/debit card that have cleared)</t>
  </si>
  <si>
    <t>Coach Travel &amp; Reimb</t>
  </si>
  <si>
    <t xml:space="preserve">Team: </t>
  </si>
  <si>
    <t xml:space="preserve">Other </t>
  </si>
  <si>
    <t>Amount</t>
  </si>
  <si>
    <t>TOTAL</t>
  </si>
  <si>
    <t>Payment Type</t>
  </si>
  <si>
    <t>Sponsor Name</t>
  </si>
  <si>
    <t>Category</t>
  </si>
  <si>
    <t>Funds Received</t>
  </si>
  <si>
    <t>Coach Hotel</t>
  </si>
  <si>
    <t xml:space="preserve">Total </t>
  </si>
  <si>
    <t>Total Tournament Fees</t>
  </si>
  <si>
    <t>Tournament Fee</t>
  </si>
  <si>
    <t>Tournament Name:</t>
  </si>
  <si>
    <t xml:space="preserve">Holiday Classic </t>
  </si>
  <si>
    <t>Perdiem</t>
  </si>
  <si>
    <t>Tournament Registration</t>
  </si>
  <si>
    <t>Team Equiptment</t>
  </si>
  <si>
    <t>Team Meals</t>
  </si>
  <si>
    <t>Total Remaining Expenses</t>
  </si>
  <si>
    <t>*</t>
  </si>
  <si>
    <r>
      <rPr>
        <b/>
        <sz val="11"/>
        <color indexed="8"/>
        <rFont val="Arial"/>
        <family val="2"/>
      </rPr>
      <t>* Sponsors</t>
    </r>
    <r>
      <rPr>
        <sz val="11"/>
        <color indexed="8"/>
        <rFont val="Arial"/>
        <family val="2"/>
      </rPr>
      <t xml:space="preserve"> = money from a company, family member, etc that is donated to the 501(c)3 for the entire team.</t>
    </r>
  </si>
  <si>
    <t xml:space="preserve">Example </t>
  </si>
  <si>
    <t>Online</t>
  </si>
  <si>
    <t>Waiting on Transfer</t>
  </si>
  <si>
    <t>Large Center</t>
  </si>
  <si>
    <t>Bahama Bucks</t>
  </si>
  <si>
    <t>Check</t>
  </si>
  <si>
    <t>Deposited</t>
  </si>
  <si>
    <t>Single Line</t>
  </si>
  <si>
    <t>Due Dates</t>
  </si>
  <si>
    <r>
      <t>May - July (</t>
    </r>
    <r>
      <rPr>
        <b/>
        <sz val="11"/>
        <color indexed="8"/>
        <rFont val="Arial"/>
        <family val="2"/>
      </rPr>
      <t>Due Aug 15th</t>
    </r>
    <r>
      <rPr>
        <sz val="11"/>
        <color indexed="8"/>
        <rFont val="Arial"/>
        <family val="2"/>
      </rPr>
      <t>)</t>
    </r>
  </si>
  <si>
    <r>
      <t>Aug - Oct (</t>
    </r>
    <r>
      <rPr>
        <b/>
        <sz val="11"/>
        <color indexed="8"/>
        <rFont val="Arial"/>
        <family val="2"/>
      </rPr>
      <t>Due Nov 15th</t>
    </r>
    <r>
      <rPr>
        <sz val="11"/>
        <color indexed="8"/>
        <rFont val="Arial"/>
        <family val="2"/>
      </rPr>
      <t>)</t>
    </r>
  </si>
  <si>
    <r>
      <t>Nov - Jan (</t>
    </r>
    <r>
      <rPr>
        <b/>
        <sz val="11"/>
        <color indexed="8"/>
        <rFont val="Arial"/>
        <family val="2"/>
      </rPr>
      <t>Due Feb 15th</t>
    </r>
    <r>
      <rPr>
        <sz val="11"/>
        <color indexed="8"/>
        <rFont val="Arial"/>
        <family val="2"/>
      </rPr>
      <t>)</t>
    </r>
  </si>
  <si>
    <t>Feb - End of Season</t>
  </si>
  <si>
    <r>
      <t>(</t>
    </r>
    <r>
      <rPr>
        <b/>
        <sz val="11"/>
        <color indexed="8"/>
        <rFont val="Arial"/>
        <family val="2"/>
      </rPr>
      <t>Due May 15th</t>
    </r>
    <r>
      <rPr>
        <sz val="11"/>
        <color indexed="8"/>
        <rFont val="Arial"/>
        <family val="2"/>
      </rPr>
      <t>)</t>
    </r>
  </si>
  <si>
    <t>Due Aug 15th</t>
  </si>
  <si>
    <t>Due Nov 15th</t>
  </si>
  <si>
    <t>Due Feb 15th</t>
  </si>
  <si>
    <t>Due May 15th</t>
  </si>
  <si>
    <t xml:space="preserve"> All GOLD Shirt funds are sponsorships for entire team.</t>
  </si>
  <si>
    <t>Blues Cup</t>
  </si>
  <si>
    <t>Fiscal Year</t>
  </si>
  <si>
    <t>May 1 - April 30</t>
  </si>
  <si>
    <t>1st Bank</t>
  </si>
  <si>
    <t>Cactus Cup</t>
  </si>
  <si>
    <t>Spirit Shirt Total</t>
  </si>
  <si>
    <t>May 2025</t>
  </si>
  <si>
    <t>June 2025</t>
  </si>
  <si>
    <t>July 2025</t>
  </si>
  <si>
    <t>August 2025</t>
  </si>
  <si>
    <t>September 2025</t>
  </si>
  <si>
    <t>October 2025</t>
  </si>
  <si>
    <t>November 2025</t>
  </si>
  <si>
    <t>December 2025</t>
  </si>
  <si>
    <t>January 2026</t>
  </si>
  <si>
    <t>February 2026</t>
  </si>
  <si>
    <t>March 2026</t>
  </si>
  <si>
    <t>April 2026</t>
  </si>
  <si>
    <t>2025-26 Budget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</si>
</sst>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18" x14ac:knownFonts="1">
    <font>
      <sz val="10"/>
      <name val="Arial"/>
    </font>
    <font>
      <sz val="10"/>
      <name val="Arial"/>
      <family val="2"/>
    </font>
    <font>
      <b/>
      <sz val="10"/>
      <name val="Arial"/>
      <family val="2"/>
    </font>
    <font>
      <b/>
      <sz val="12"/>
      <name val="Arial"/>
      <family val="2"/>
    </font>
    <font>
      <sz val="10"/>
      <name val="Arial"/>
      <family val="2"/>
    </font>
    <font>
      <sz val="8"/>
      <name val="Arial"/>
      <family val="2"/>
    </font>
    <font>
      <b/>
      <sz val="11"/>
      <name val="Arial"/>
      <family val="2"/>
    </font>
    <font>
      <sz val="11"/>
      <color indexed="8"/>
      <name val="Arial"/>
      <family val="2"/>
    </font>
    <font>
      <b/>
      <sz val="11"/>
      <color indexed="8"/>
      <name val="Arial"/>
      <family val="2"/>
    </font>
    <font>
      <sz val="10"/>
      <name val="Arial"/>
      <family val="2"/>
    </font>
    <font>
      <b/>
      <sz val="14"/>
      <name val="Arial"/>
      <family val="2"/>
    </font>
    <font>
      <sz val="11"/>
      <name val="Arial"/>
      <family val="2"/>
    </font>
    <font>
      <sz val="12"/>
      <name val="Arial"/>
      <family val="2"/>
    </font>
    <font>
      <b/>
      <sz val="18"/>
      <name val="Arial"/>
      <family val="2"/>
    </font>
    <font>
      <sz val="11"/>
      <color theme="1"/>
      <name val="Arial"/>
      <family val="2"/>
    </font>
    <font>
      <b/>
      <sz val="11"/>
      <color theme="1"/>
      <name val="Arial"/>
      <family val="2"/>
    </font>
    <font>
      <b/>
      <sz val="14"/>
      <color theme="1"/>
      <name val="Arial"/>
      <family val="2"/>
    </font>
    <font>
      <b/>
      <sz val="12"/>
      <color theme="1"/>
      <name val="Arial"/>
      <family val="2"/>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FF"/>
        <bgColor indexed="64"/>
      </patternFill>
    </fill>
    <fill>
      <patternFill patternType="solid">
        <fgColor rgb="FFDA9694"/>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s>
  <cellStyleXfs count="4">
    <xf numFmtId="0" fontId="0" fillId="0" borderId="0"/>
    <xf numFmtId="43" fontId="1" fillId="0" borderId="0" applyFont="0" applyFill="0" applyBorder="0" applyAlignment="0" applyProtection="0"/>
    <xf numFmtId="43" fontId="9"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43" fontId="4" fillId="0" borderId="0" xfId="1" applyFont="1" applyFill="1" applyBorder="1"/>
    <xf numFmtId="0" fontId="4" fillId="0" borderId="0" xfId="0" applyFont="1"/>
    <xf numFmtId="43" fontId="4" fillId="0" borderId="0" xfId="1" applyFont="1" applyBorder="1"/>
    <xf numFmtId="0" fontId="2" fillId="0" borderId="0" xfId="0" applyFont="1"/>
    <xf numFmtId="0" fontId="14" fillId="0" borderId="0" xfId="0" applyFont="1"/>
    <xf numFmtId="0" fontId="3" fillId="0" borderId="1" xfId="0" applyFont="1" applyBorder="1"/>
    <xf numFmtId="0" fontId="3" fillId="0" borderId="2" xfId="0" applyFont="1" applyBorder="1"/>
    <xf numFmtId="0" fontId="3" fillId="0" borderId="0" xfId="0" applyFont="1"/>
    <xf numFmtId="17" fontId="3" fillId="0" borderId="3" xfId="0" quotePrefix="1" applyNumberFormat="1" applyFont="1" applyBorder="1" applyAlignment="1">
      <alignment horizontal="left"/>
    </xf>
    <xf numFmtId="0" fontId="3" fillId="0" borderId="4" xfId="0" applyFont="1" applyBorder="1"/>
    <xf numFmtId="0" fontId="2" fillId="0" borderId="3" xfId="0" applyFont="1" applyBorder="1"/>
    <xf numFmtId="0" fontId="2" fillId="0" borderId="4" xfId="0" applyFont="1" applyBorder="1"/>
    <xf numFmtId="0" fontId="14" fillId="0" borderId="3" xfId="0" applyFont="1" applyBorder="1" applyAlignment="1">
      <alignment horizontal="center"/>
    </xf>
    <xf numFmtId="43" fontId="14" fillId="0" borderId="4" xfId="1" applyFont="1" applyBorder="1"/>
    <xf numFmtId="43" fontId="4" fillId="0" borderId="0" xfId="1" quotePrefix="1" applyFont="1" applyBorder="1"/>
    <xf numFmtId="43" fontId="14" fillId="0" borderId="0" xfId="1" applyFont="1" applyBorder="1"/>
    <xf numFmtId="0" fontId="14" fillId="0" borderId="3" xfId="0" applyFont="1" applyBorder="1"/>
    <xf numFmtId="0" fontId="14" fillId="0" borderId="4" xfId="0" applyFont="1" applyBorder="1"/>
    <xf numFmtId="0" fontId="14" fillId="0" borderId="0" xfId="0" applyFont="1" applyAlignment="1">
      <alignment horizontal="right"/>
    </xf>
    <xf numFmtId="0" fontId="14" fillId="0" borderId="5" xfId="0" applyFont="1" applyBorder="1"/>
    <xf numFmtId="0" fontId="14" fillId="0" borderId="6" xfId="0" applyFont="1" applyBorder="1"/>
    <xf numFmtId="0" fontId="14" fillId="0" borderId="7" xfId="0" applyFont="1" applyBorder="1"/>
    <xf numFmtId="43" fontId="15" fillId="0" borderId="8" xfId="1" applyFont="1" applyBorder="1"/>
    <xf numFmtId="0" fontId="15" fillId="0" borderId="3" xfId="0" applyFont="1" applyBorder="1"/>
    <xf numFmtId="43" fontId="4" fillId="0" borderId="0" xfId="1" applyFont="1" applyFill="1" applyBorder="1" applyAlignment="1">
      <alignment horizontal="right"/>
    </xf>
    <xf numFmtId="0" fontId="3" fillId="0" borderId="9" xfId="0" applyFont="1" applyBorder="1"/>
    <xf numFmtId="43" fontId="5" fillId="0" borderId="4" xfId="1" applyFont="1" applyBorder="1"/>
    <xf numFmtId="43" fontId="4" fillId="0" borderId="4" xfId="1" applyFont="1" applyFill="1" applyBorder="1"/>
    <xf numFmtId="43" fontId="4" fillId="0" borderId="4" xfId="1" applyFont="1" applyFill="1" applyBorder="1" applyAlignment="1">
      <alignment horizontal="right"/>
    </xf>
    <xf numFmtId="0" fontId="15" fillId="0" borderId="0" xfId="0" applyFont="1" applyAlignment="1">
      <alignment horizontal="right"/>
    </xf>
    <xf numFmtId="43" fontId="4" fillId="0" borderId="4" xfId="1" applyFont="1" applyFill="1" applyBorder="1" applyAlignment="1"/>
    <xf numFmtId="43" fontId="15" fillId="0" borderId="4" xfId="1" applyFont="1" applyBorder="1"/>
    <xf numFmtId="43" fontId="14" fillId="0" borderId="7" xfId="1" applyFont="1" applyBorder="1"/>
    <xf numFmtId="43" fontId="6" fillId="0" borderId="3" xfId="1" applyFont="1" applyBorder="1"/>
    <xf numFmtId="0" fontId="15" fillId="0" borderId="0" xfId="0" applyFont="1"/>
    <xf numFmtId="43" fontId="4" fillId="0" borderId="6" xfId="1" applyFont="1" applyFill="1" applyBorder="1"/>
    <xf numFmtId="43" fontId="4" fillId="0" borderId="2" xfId="1" applyFont="1" applyFill="1" applyBorder="1"/>
    <xf numFmtId="0" fontId="14" fillId="2" borderId="0" xfId="0" applyFont="1" applyFill="1"/>
    <xf numFmtId="0" fontId="16" fillId="2" borderId="0" xfId="0" applyFont="1" applyFill="1"/>
    <xf numFmtId="0" fontId="3" fillId="2" borderId="3" xfId="0" applyFont="1" applyFill="1" applyBorder="1"/>
    <xf numFmtId="0" fontId="3" fillId="2" borderId="0" xfId="0" applyFont="1" applyFill="1"/>
    <xf numFmtId="0" fontId="7" fillId="0" borderId="0" xfId="0" quotePrefix="1" applyFont="1"/>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0" borderId="0" xfId="0" applyFont="1"/>
    <xf numFmtId="0" fontId="16" fillId="0" borderId="0" xfId="0" applyFont="1"/>
    <xf numFmtId="0" fontId="15" fillId="2" borderId="2" xfId="0" applyFont="1" applyFill="1" applyBorder="1" applyAlignment="1">
      <alignment horizontal="left" indent="1"/>
    </xf>
    <xf numFmtId="0" fontId="0" fillId="0" borderId="9" xfId="0" applyBorder="1"/>
    <xf numFmtId="0" fontId="0" fillId="0" borderId="3" xfId="0" applyBorder="1"/>
    <xf numFmtId="0" fontId="4" fillId="0" borderId="0" xfId="0" quotePrefix="1" applyFont="1" applyAlignment="1">
      <alignment horizontal="right"/>
    </xf>
    <xf numFmtId="43" fontId="9" fillId="2" borderId="4" xfId="3" applyNumberFormat="1" applyFont="1" applyFill="1" applyBorder="1"/>
    <xf numFmtId="0" fontId="0" fillId="0" borderId="0" xfId="0" applyAlignment="1">
      <alignment horizontal="right"/>
    </xf>
    <xf numFmtId="0" fontId="4" fillId="0" borderId="0" xfId="0" applyFont="1" applyAlignment="1">
      <alignment horizontal="right"/>
    </xf>
    <xf numFmtId="0" fontId="0" fillId="0" borderId="4" xfId="0" applyBorder="1"/>
    <xf numFmtId="0" fontId="0" fillId="0" borderId="5" xfId="0" applyBorder="1"/>
    <xf numFmtId="0" fontId="2" fillId="0" borderId="6" xfId="0" applyFont="1" applyBorder="1" applyAlignment="1">
      <alignment horizontal="right"/>
    </xf>
    <xf numFmtId="44" fontId="2" fillId="0" borderId="7" xfId="3" applyFont="1" applyBorder="1"/>
    <xf numFmtId="0" fontId="15" fillId="2" borderId="2" xfId="0" applyFont="1" applyFill="1" applyBorder="1"/>
    <xf numFmtId="44" fontId="9" fillId="2" borderId="4" xfId="3" applyFont="1" applyFill="1" applyBorder="1"/>
    <xf numFmtId="0" fontId="15" fillId="0" borderId="1" xfId="0" applyFont="1" applyBorder="1"/>
    <xf numFmtId="44" fontId="15" fillId="0" borderId="9" xfId="0" applyNumberFormat="1" applyFont="1" applyBorder="1"/>
    <xf numFmtId="44" fontId="0" fillId="0" borderId="4" xfId="3" applyFont="1" applyBorder="1"/>
    <xf numFmtId="0" fontId="17" fillId="4" borderId="3" xfId="0" applyFont="1" applyFill="1" applyBorder="1"/>
    <xf numFmtId="44" fontId="16" fillId="4" borderId="4" xfId="3" applyFont="1" applyFill="1" applyBorder="1"/>
    <xf numFmtId="44" fontId="0" fillId="0" borderId="4" xfId="0" applyNumberFormat="1" applyBorder="1"/>
    <xf numFmtId="0" fontId="3" fillId="0" borderId="5" xfId="0" applyFont="1" applyBorder="1"/>
    <xf numFmtId="44" fontId="13" fillId="4" borderId="7" xfId="0" applyNumberFormat="1" applyFont="1" applyFill="1" applyBorder="1"/>
    <xf numFmtId="0" fontId="6" fillId="0" borderId="3" xfId="0" applyFont="1" applyBorder="1"/>
    <xf numFmtId="44" fontId="11" fillId="2" borderId="4" xfId="3" applyFont="1" applyFill="1" applyBorder="1"/>
    <xf numFmtId="0" fontId="0" fillId="0" borderId="1" xfId="0" applyBorder="1"/>
    <xf numFmtId="0" fontId="10" fillId="2" borderId="2" xfId="0" applyFont="1" applyFill="1" applyBorder="1" applyAlignment="1">
      <alignment horizontal="center"/>
    </xf>
    <xf numFmtId="0" fontId="10" fillId="0" borderId="9" xfId="0" applyFont="1" applyBorder="1"/>
    <xf numFmtId="0" fontId="10" fillId="0" borderId="4" xfId="0" applyFont="1" applyBorder="1"/>
    <xf numFmtId="43" fontId="2" fillId="2" borderId="0" xfId="3" applyNumberFormat="1" applyFont="1" applyFill="1" applyBorder="1"/>
    <xf numFmtId="44" fontId="0" fillId="0" borderId="0" xfId="3" applyFont="1" applyBorder="1"/>
    <xf numFmtId="0" fontId="2" fillId="0" borderId="0" xfId="0" applyFont="1" applyAlignment="1">
      <alignment horizontal="right"/>
    </xf>
    <xf numFmtId="44" fontId="2" fillId="0" borderId="0" xfId="3" applyFont="1" applyBorder="1"/>
    <xf numFmtId="0" fontId="16" fillId="0" borderId="4" xfId="0" applyFont="1" applyBorder="1"/>
    <xf numFmtId="0" fontId="0" fillId="0" borderId="6" xfId="0" applyBorder="1"/>
    <xf numFmtId="0" fontId="0" fillId="0" borderId="7" xfId="0" applyBorder="1"/>
    <xf numFmtId="0" fontId="12" fillId="5" borderId="15" xfId="0" applyFont="1" applyFill="1" applyBorder="1" applyAlignment="1">
      <alignment vertical="center" wrapText="1"/>
    </xf>
    <xf numFmtId="6" fontId="12" fillId="5" borderId="10" xfId="0" applyNumberFormat="1" applyFont="1" applyFill="1" applyBorder="1" applyAlignment="1">
      <alignment vertical="center" wrapText="1"/>
    </xf>
    <xf numFmtId="0" fontId="12" fillId="5" borderId="10" xfId="0" applyFont="1" applyFill="1" applyBorder="1" applyAlignment="1">
      <alignment vertical="center" wrapText="1"/>
    </xf>
    <xf numFmtId="0" fontId="12" fillId="0" borderId="15" xfId="0" applyFont="1" applyBorder="1" applyAlignment="1">
      <alignment vertical="center" wrapText="1"/>
    </xf>
    <xf numFmtId="6" fontId="12" fillId="0" borderId="10" xfId="0" applyNumberFormat="1" applyFont="1" applyBorder="1" applyAlignment="1">
      <alignment vertical="center" wrapText="1"/>
    </xf>
    <xf numFmtId="0" fontId="12" fillId="0" borderId="10" xfId="0" applyFont="1" applyBorder="1" applyAlignment="1">
      <alignment vertical="center" wrapText="1"/>
    </xf>
    <xf numFmtId="0" fontId="12" fillId="5" borderId="11" xfId="0" applyFont="1" applyFill="1" applyBorder="1" applyAlignment="1">
      <alignment vertical="center" wrapText="1"/>
    </xf>
    <xf numFmtId="0" fontId="12" fillId="5" borderId="12" xfId="0" applyFont="1" applyFill="1" applyBorder="1" applyAlignment="1">
      <alignment vertical="center" wrapText="1"/>
    </xf>
    <xf numFmtId="0" fontId="3" fillId="6" borderId="16" xfId="0" applyFont="1" applyFill="1" applyBorder="1" applyAlignment="1">
      <alignment vertical="center" wrapText="1"/>
    </xf>
    <xf numFmtId="6" fontId="3" fillId="6" borderId="11" xfId="0" applyNumberFormat="1" applyFont="1" applyFill="1" applyBorder="1" applyAlignment="1">
      <alignment vertical="center" wrapText="1"/>
    </xf>
    <xf numFmtId="6" fontId="3" fillId="0" borderId="0" xfId="0" applyNumberFormat="1" applyFont="1" applyAlignment="1">
      <alignment vertical="center" wrapText="1"/>
    </xf>
    <xf numFmtId="0" fontId="3" fillId="0" borderId="0" xfId="0" applyFont="1" applyAlignment="1">
      <alignment vertical="center" wrapText="1"/>
    </xf>
    <xf numFmtId="44" fontId="17" fillId="2" borderId="4" xfId="0" applyNumberFormat="1" applyFont="1" applyFill="1" applyBorder="1"/>
    <xf numFmtId="0" fontId="15" fillId="0" borderId="0" xfId="0" applyFont="1" applyAlignment="1">
      <alignment horizontal="center"/>
    </xf>
    <xf numFmtId="0" fontId="14" fillId="0" borderId="0" xfId="0" applyFont="1" applyAlignment="1">
      <alignment horizontal="center"/>
    </xf>
    <xf numFmtId="0" fontId="3" fillId="3" borderId="0" xfId="0" applyFont="1" applyFill="1"/>
    <xf numFmtId="0" fontId="3" fillId="3" borderId="4" xfId="0" applyFont="1" applyFill="1" applyBorder="1"/>
    <xf numFmtId="0" fontId="10" fillId="2" borderId="2" xfId="0" applyFont="1" applyFill="1" applyBorder="1" applyAlignment="1">
      <alignment horizontal="left"/>
    </xf>
  </cellXfs>
  <cellStyles count="4">
    <cellStyle name="Comma" xfId="1" builtinId="3"/>
    <cellStyle name="Comma 2" xfId="2" xr:uid="{00000000-0005-0000-0000-000001000000}"/>
    <cellStyle name="Currency" xfId="3"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466725</xdr:colOff>
      <xdr:row>0</xdr:row>
      <xdr:rowOff>133349</xdr:rowOff>
    </xdr:from>
    <xdr:ext cx="7210425" cy="8421088"/>
    <xdr:sp macro="" textlink="">
      <xdr:nvSpPr>
        <xdr:cNvPr id="2" name="TextBox 1">
          <a:extLst>
            <a:ext uri="{FF2B5EF4-FFF2-40B4-BE49-F238E27FC236}">
              <a16:creationId xmlns:a16="http://schemas.microsoft.com/office/drawing/2014/main" id="{F8177A16-6807-49ED-8E76-B33EA81A9148}"/>
            </a:ext>
          </a:extLst>
        </xdr:cNvPr>
        <xdr:cNvSpPr txBox="1"/>
      </xdr:nvSpPr>
      <xdr:spPr>
        <a:xfrm>
          <a:off x="466725" y="133349"/>
          <a:ext cx="7210425" cy="84210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i="0">
              <a:solidFill>
                <a:schemeClr val="tx1"/>
              </a:solidFill>
              <a:effectLst/>
              <a:latin typeface="Arial" panose="020B0604020202020204" pitchFamily="34" charset="0"/>
              <a:ea typeface="+mn-ea"/>
              <a:cs typeface="Arial" panose="020B0604020202020204" pitchFamily="34" charset="0"/>
            </a:rPr>
            <a:t>         </a:t>
          </a:r>
          <a:r>
            <a:rPr lang="en-US" sz="1800" b="1" i="0" baseline="0">
              <a:solidFill>
                <a:schemeClr val="tx1"/>
              </a:solidFill>
              <a:effectLst/>
              <a:latin typeface="Arial" panose="020B0604020202020204" pitchFamily="34" charset="0"/>
              <a:ea typeface="+mn-ea"/>
              <a:cs typeface="Arial" panose="020B0604020202020204" pitchFamily="34" charset="0"/>
            </a:rPr>
            <a:t>     </a:t>
          </a:r>
        </a:p>
        <a:p>
          <a:r>
            <a:rPr lang="en-US" sz="1100">
              <a:solidFill>
                <a:schemeClr val="tx1"/>
              </a:solidFill>
              <a:effectLst/>
              <a:latin typeface="+mn-lt"/>
              <a:ea typeface="+mn-ea"/>
              <a:cs typeface="+mn-cs"/>
            </a:rPr>
            <a:t>		</a:t>
          </a:r>
          <a:r>
            <a:rPr lang="en-US" sz="2000">
              <a:solidFill>
                <a:schemeClr val="tx1"/>
              </a:solidFill>
              <a:effectLst/>
              <a:latin typeface="+mn-lt"/>
              <a:ea typeface="+mn-ea"/>
              <a:cs typeface="+mn-cs"/>
            </a:rPr>
            <a:t>RSL AZ POLICY FOR TRAVEL REIMBURSEMENT</a:t>
          </a:r>
        </a:p>
        <a:p>
          <a:r>
            <a:rPr lang="en-US" sz="1100">
              <a:solidFill>
                <a:schemeClr val="tx1"/>
              </a:solidFill>
              <a:effectLst/>
              <a:latin typeface="+mn-lt"/>
              <a:ea typeface="+mn-ea"/>
              <a:cs typeface="+mn-cs"/>
            </a:rPr>
            <a:t>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RSL AZ competitive teams shall reimburse their coach, or if it has been arranged, the covering coach for reasonable and proper travel expenses incurred during the conduct of travel outside of a 50 mile radius from your home fields. Coaches should not be penalized nor should they profit by adhering to these policies which shall govern expense reimbursement.</a:t>
          </a:r>
        </a:p>
        <a:p>
          <a:r>
            <a:rPr lang="en-US" sz="1100">
              <a:solidFill>
                <a:schemeClr val="tx1"/>
              </a:solidFill>
              <a:effectLst/>
              <a:latin typeface="+mn-lt"/>
              <a:ea typeface="+mn-ea"/>
              <a:cs typeface="+mn-cs"/>
            </a:rPr>
            <a:t> </a:t>
          </a:r>
        </a:p>
        <a:p>
          <a:r>
            <a:rPr lang="en-US" sz="1100" i="1">
              <a:solidFill>
                <a:schemeClr val="tx1"/>
              </a:solidFill>
              <a:effectLst/>
              <a:latin typeface="+mn-lt"/>
              <a:ea typeface="+mn-ea"/>
              <a:cs typeface="+mn-cs"/>
            </a:rPr>
            <a:t>Controlling Expenses: </a:t>
          </a:r>
          <a:r>
            <a:rPr lang="en-US" sz="1100">
              <a:solidFill>
                <a:schemeClr val="tx1"/>
              </a:solidFill>
              <a:effectLst/>
              <a:latin typeface="+mn-lt"/>
              <a:ea typeface="+mn-ea"/>
              <a:cs typeface="+mn-cs"/>
            </a:rPr>
            <a:t>Where practical and/or possible, every effort should be made to minimize expenses, including but not limited to sharing hotel rooms, sharing rental cars and making airline reservations as early as possible.  Coaches are expected to maximize available discounts.</a:t>
          </a:r>
        </a:p>
        <a:p>
          <a:r>
            <a:rPr lang="en-US" sz="1100">
              <a:solidFill>
                <a:schemeClr val="tx1"/>
              </a:solidFill>
              <a:effectLst/>
              <a:latin typeface="+mn-lt"/>
              <a:ea typeface="+mn-ea"/>
              <a:cs typeface="+mn-cs"/>
            </a:rPr>
            <a:t> </a:t>
          </a:r>
        </a:p>
        <a:p>
          <a:r>
            <a:rPr lang="en-US" sz="1100" i="1">
              <a:solidFill>
                <a:schemeClr val="tx1"/>
              </a:solidFill>
              <a:effectLst/>
              <a:latin typeface="+mn-lt"/>
              <a:ea typeface="+mn-ea"/>
              <a:cs typeface="+mn-cs"/>
            </a:rPr>
            <a:t>Travel:</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1.   To be reimbursed, travel expenses must be related solely to RSL AZ games or tournaments outside</a:t>
          </a:r>
        </a:p>
        <a:p>
          <a:r>
            <a:rPr lang="en-US" sz="1100">
              <a:solidFill>
                <a:schemeClr val="tx1"/>
              </a:solidFill>
              <a:effectLst/>
              <a:latin typeface="+mn-lt"/>
              <a:ea typeface="+mn-ea"/>
              <a:cs typeface="+mn-cs"/>
            </a:rPr>
            <a:t>of a 50 mile radius from your home field.</a:t>
          </a:r>
        </a:p>
        <a:p>
          <a:r>
            <a:rPr lang="en-US" sz="1100">
              <a:solidFill>
                <a:schemeClr val="tx1"/>
              </a:solidFill>
              <a:effectLst/>
              <a:latin typeface="+mn-lt"/>
              <a:ea typeface="+mn-ea"/>
              <a:cs typeface="+mn-cs"/>
            </a:rPr>
            <a:t>2.   Timing of reimbursement (before or after tournament) is to be decided between the Coach and</a:t>
          </a:r>
        </a:p>
        <a:p>
          <a:r>
            <a:rPr lang="en-US" sz="1100">
              <a:solidFill>
                <a:schemeClr val="tx1"/>
              </a:solidFill>
              <a:effectLst/>
              <a:latin typeface="+mn-lt"/>
              <a:ea typeface="+mn-ea"/>
              <a:cs typeface="+mn-cs"/>
            </a:rPr>
            <a:t>Manager prior to the travel.</a:t>
          </a:r>
        </a:p>
        <a:p>
          <a:r>
            <a:rPr lang="en-US" sz="1100">
              <a:solidFill>
                <a:schemeClr val="tx1"/>
              </a:solidFill>
              <a:effectLst/>
              <a:latin typeface="+mn-lt"/>
              <a:ea typeface="+mn-ea"/>
              <a:cs typeface="+mn-cs"/>
            </a:rPr>
            <a:t>3.   Travel expenses shall be limited to: transportation, meals, lodging and parking/tolls.</a:t>
          </a:r>
        </a:p>
        <a:p>
          <a:r>
            <a:rPr lang="en-US" sz="1100">
              <a:solidFill>
                <a:schemeClr val="tx1"/>
              </a:solidFill>
              <a:effectLst/>
              <a:latin typeface="+mn-lt"/>
              <a:ea typeface="+mn-ea"/>
              <a:cs typeface="+mn-cs"/>
            </a:rPr>
            <a:t> </a:t>
          </a:r>
        </a:p>
        <a:p>
          <a:r>
            <a:rPr lang="en-US" sz="1100" i="1">
              <a:solidFill>
                <a:schemeClr val="tx1"/>
              </a:solidFill>
              <a:effectLst/>
              <a:latin typeface="+mn-lt"/>
              <a:ea typeface="+mn-ea"/>
              <a:cs typeface="+mn-cs"/>
            </a:rPr>
            <a:t>Meals: </a:t>
          </a:r>
          <a:r>
            <a:rPr lang="en-US" sz="1100">
              <a:solidFill>
                <a:schemeClr val="tx1"/>
              </a:solidFill>
              <a:effectLst/>
              <a:latin typeface="+mn-lt"/>
              <a:ea typeface="+mn-ea"/>
              <a:cs typeface="+mn-cs"/>
            </a:rPr>
            <a:t>Meals will be covered by the payment of a daily per diem of $45.   If travel begins after 1p on the trip out or ends prior to 5p on the return day, the reimbursement should be $25 for that day. The coach’s team should provide them with their per diem prior to travel if possible.</a:t>
          </a:r>
        </a:p>
        <a:p>
          <a:r>
            <a:rPr lang="en-US" sz="1100">
              <a:solidFill>
                <a:schemeClr val="tx1"/>
              </a:solidFill>
              <a:effectLst/>
              <a:latin typeface="+mn-lt"/>
              <a:ea typeface="+mn-ea"/>
              <a:cs typeface="+mn-cs"/>
            </a:rPr>
            <a:t> </a:t>
          </a:r>
        </a:p>
        <a:p>
          <a:r>
            <a:rPr lang="en-US" sz="1100" i="1">
              <a:solidFill>
                <a:schemeClr val="tx1"/>
              </a:solidFill>
              <a:effectLst/>
              <a:latin typeface="+mn-lt"/>
              <a:ea typeface="+mn-ea"/>
              <a:cs typeface="+mn-cs"/>
            </a:rPr>
            <a:t>Lodging: </a:t>
          </a:r>
          <a:r>
            <a:rPr lang="en-US" sz="1100">
              <a:solidFill>
                <a:schemeClr val="tx1"/>
              </a:solidFill>
              <a:effectLst/>
              <a:latin typeface="+mn-lt"/>
              <a:ea typeface="+mn-ea"/>
              <a:cs typeface="+mn-cs"/>
            </a:rPr>
            <a:t>The coach’s team should pay the hotel expense directly (room and fees/taxes only – movies, mini bar costs or similar additional expenses are not included).</a:t>
          </a:r>
        </a:p>
        <a:p>
          <a:r>
            <a:rPr lang="en-US" sz="1100">
              <a:solidFill>
                <a:schemeClr val="tx1"/>
              </a:solidFill>
              <a:effectLst/>
              <a:latin typeface="+mn-lt"/>
              <a:ea typeface="+mn-ea"/>
              <a:cs typeface="+mn-cs"/>
            </a:rPr>
            <a:t> </a:t>
          </a:r>
        </a:p>
        <a:p>
          <a:r>
            <a:rPr lang="en-US" sz="1100" i="1">
              <a:solidFill>
                <a:schemeClr val="tx1"/>
              </a:solidFill>
              <a:effectLst/>
              <a:latin typeface="+mn-lt"/>
              <a:ea typeface="+mn-ea"/>
              <a:cs typeface="+mn-cs"/>
            </a:rPr>
            <a:t>Transportation Cost Determination: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1.   </a:t>
          </a:r>
          <a:r>
            <a:rPr lang="en-US" sz="1100" i="1">
              <a:solidFill>
                <a:schemeClr val="tx1"/>
              </a:solidFill>
              <a:effectLst/>
              <a:latin typeface="+mn-lt"/>
              <a:ea typeface="+mn-ea"/>
              <a:cs typeface="+mn-cs"/>
            </a:rPr>
            <a:t>Personal Car Expenses: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a)  Use of a personal car will be reimbursed at 67 cents per mile.</a:t>
          </a:r>
        </a:p>
        <a:p>
          <a:r>
            <a:rPr lang="en-US" sz="1100">
              <a:solidFill>
                <a:schemeClr val="tx1"/>
              </a:solidFill>
              <a:effectLst/>
              <a:latin typeface="+mn-lt"/>
              <a:ea typeface="+mn-ea"/>
              <a:cs typeface="+mn-cs"/>
            </a:rPr>
            <a:t>b)  Mileage shall be determined by utilizing Google Maps and taking the shortest driving distance</a:t>
          </a:r>
        </a:p>
        <a:p>
          <a:r>
            <a:rPr lang="en-US" sz="1100">
              <a:solidFill>
                <a:schemeClr val="tx1"/>
              </a:solidFill>
              <a:effectLst/>
              <a:latin typeface="+mn-lt"/>
              <a:ea typeface="+mn-ea"/>
              <a:cs typeface="+mn-cs"/>
            </a:rPr>
            <a:t>from your team’s home field to the team hotel or tournament field.</a:t>
          </a:r>
        </a:p>
        <a:p>
          <a:r>
            <a:rPr lang="en-US" sz="1100">
              <a:solidFill>
                <a:schemeClr val="tx1"/>
              </a:solidFill>
              <a:effectLst/>
              <a:latin typeface="+mn-lt"/>
              <a:ea typeface="+mn-ea"/>
              <a:cs typeface="+mn-cs"/>
            </a:rPr>
            <a:t>c)  If the coach chooses to ride with someone else from RSL AZ, no mileage will be paid. If the coach rides with a personal friend in their vehicle, mileage is reimbursed as if it was the</a:t>
          </a:r>
        </a:p>
        <a:p>
          <a:r>
            <a:rPr lang="en-US" sz="1100">
              <a:solidFill>
                <a:schemeClr val="tx1"/>
              </a:solidFill>
              <a:effectLst/>
              <a:latin typeface="+mn-lt"/>
              <a:ea typeface="+mn-ea"/>
              <a:cs typeface="+mn-cs"/>
            </a:rPr>
            <a:t>coach’s vehicle.</a:t>
          </a:r>
        </a:p>
        <a:p>
          <a:r>
            <a:rPr lang="en-US" sz="1100">
              <a:solidFill>
                <a:schemeClr val="tx1"/>
              </a:solidFill>
              <a:effectLst/>
              <a:latin typeface="+mn-lt"/>
              <a:ea typeface="+mn-ea"/>
              <a:cs typeface="+mn-cs"/>
            </a:rPr>
            <a:t>d)  No mileage is paid on a rental vehicle.</a:t>
          </a:r>
        </a:p>
        <a:p>
          <a:r>
            <a:rPr lang="en-US" sz="1100">
              <a:solidFill>
                <a:schemeClr val="tx1"/>
              </a:solidFill>
              <a:effectLst/>
              <a:latin typeface="+mn-lt"/>
              <a:ea typeface="+mn-ea"/>
              <a:cs typeface="+mn-cs"/>
            </a:rPr>
            <a:t>e)  If lodging, personal vehicle mileage or rental vehicles are used by multiple coaches; those expenses should be divided equally by the coaches’ teams.</a:t>
          </a:r>
        </a:p>
        <a:p>
          <a:r>
            <a:rPr lang="en-US" sz="1100" b="1">
              <a:solidFill>
                <a:schemeClr val="tx1"/>
              </a:solidFill>
              <a:effectLst/>
              <a:latin typeface="+mn-lt"/>
              <a:ea typeface="+mn-ea"/>
              <a:cs typeface="+mn-cs"/>
            </a:rPr>
            <a:t>2.   </a:t>
          </a:r>
          <a:r>
            <a:rPr lang="en-US" sz="1100" i="1">
              <a:solidFill>
                <a:schemeClr val="tx1"/>
              </a:solidFill>
              <a:effectLst/>
              <a:latin typeface="+mn-lt"/>
              <a:ea typeface="+mn-ea"/>
              <a:cs typeface="+mn-cs"/>
            </a:rPr>
            <a:t>Air Travel:  </a:t>
          </a:r>
          <a:r>
            <a:rPr lang="en-US" sz="1100">
              <a:solidFill>
                <a:schemeClr val="tx1"/>
              </a:solidFill>
              <a:effectLst/>
              <a:latin typeface="+mn-lt"/>
              <a:ea typeface="+mn-ea"/>
              <a:cs typeface="+mn-cs"/>
            </a:rPr>
            <a:t>If a coach flies to the game/tournament, the team shall pay for the airfare and any vehicle rental fee for the time period of the tournament.  This cost should be no greater than the</a:t>
          </a:r>
        </a:p>
        <a:p>
          <a:r>
            <a:rPr lang="en-US" sz="1100">
              <a:solidFill>
                <a:schemeClr val="tx1"/>
              </a:solidFill>
              <a:effectLst/>
              <a:latin typeface="+mn-lt"/>
              <a:ea typeface="+mn-ea"/>
              <a:cs typeface="+mn-cs"/>
            </a:rPr>
            <a:t>mileage reimbursement amount noted in 1(b) above. If the coach should choose to stay longer or arrive earlier, any additional costs will not be reimbursed by the team.  Every effort should be</a:t>
          </a:r>
        </a:p>
        <a:p>
          <a:r>
            <a:rPr lang="en-US" sz="1100">
              <a:solidFill>
                <a:schemeClr val="tx1"/>
              </a:solidFill>
              <a:effectLst/>
              <a:latin typeface="+mn-lt"/>
              <a:ea typeface="+mn-ea"/>
              <a:cs typeface="+mn-cs"/>
            </a:rPr>
            <a:t>made to book the lowest airfare possible by scheduling as far in advance as possible.</a:t>
          </a:r>
        </a:p>
        <a:p>
          <a:r>
            <a:rPr lang="en-US" sz="1100">
              <a:solidFill>
                <a:schemeClr val="tx1"/>
              </a:solidFill>
              <a:effectLst/>
              <a:latin typeface="+mn-lt"/>
              <a:ea typeface="+mn-ea"/>
              <a:cs typeface="+mn-cs"/>
            </a:rPr>
            <a:t> </a:t>
          </a:r>
        </a:p>
        <a:p>
          <a:r>
            <a:rPr lang="en-US" sz="1100" i="1">
              <a:solidFill>
                <a:schemeClr val="tx1"/>
              </a:solidFill>
              <a:effectLst/>
              <a:latin typeface="+mn-lt"/>
              <a:ea typeface="+mn-ea"/>
              <a:cs typeface="+mn-cs"/>
            </a:rPr>
            <a:t>Submission of Coach Paid Expenses: </a:t>
          </a:r>
          <a:r>
            <a:rPr lang="en-US" sz="1100">
              <a:solidFill>
                <a:schemeClr val="tx1"/>
              </a:solidFill>
              <a:effectLst/>
              <a:latin typeface="+mn-lt"/>
              <a:ea typeface="+mn-ea"/>
              <a:cs typeface="+mn-cs"/>
            </a:rPr>
            <a:t>If a coach pays for any of the above expenses directly, the costs must not exceed the guidelines above and itemized receipts (not credit card receipts) have to be given to the manager within one week of returning to Phoenix.</a:t>
          </a:r>
        </a:p>
        <a:p>
          <a:endParaRPr lang="en-US" sz="1100"/>
        </a:p>
      </xdr:txBody>
    </xdr:sp>
    <xdr:clientData/>
  </xdr:oneCellAnchor>
  <xdr:twoCellAnchor editAs="oneCell">
    <xdr:from>
      <xdr:col>1</xdr:col>
      <xdr:colOff>137828</xdr:colOff>
      <xdr:row>0</xdr:row>
      <xdr:rowOff>47625</xdr:rowOff>
    </xdr:from>
    <xdr:to>
      <xdr:col>2</xdr:col>
      <xdr:colOff>319371</xdr:colOff>
      <xdr:row>6</xdr:row>
      <xdr:rowOff>85725</xdr:rowOff>
    </xdr:to>
    <xdr:pic>
      <xdr:nvPicPr>
        <xdr:cNvPr id="4109" name="Picture 3">
          <a:extLst>
            <a:ext uri="{FF2B5EF4-FFF2-40B4-BE49-F238E27FC236}">
              <a16:creationId xmlns:a16="http://schemas.microsoft.com/office/drawing/2014/main" id="{9C6AD74D-574B-4D3B-BFA7-56852EA694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47428" y="47625"/>
          <a:ext cx="791143"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58"/>
  <sheetViews>
    <sheetView topLeftCell="AU1" workbookViewId="0">
      <pane ySplit="5" topLeftCell="A6" activePane="bottomLeft" state="frozen"/>
      <selection pane="bottomLeft" activeCell="BB13" sqref="BB13"/>
    </sheetView>
  </sheetViews>
  <sheetFormatPr defaultColWidth="9.140625" defaultRowHeight="14.25" x14ac:dyDescent="0.2"/>
  <cols>
    <col min="1" max="1" width="25.85546875" style="5" customWidth="1"/>
    <col min="2" max="2" width="2.85546875" style="5" customWidth="1"/>
    <col min="3" max="3" width="4.140625" style="5" customWidth="1"/>
    <col min="4" max="4" width="29" style="5" bestFit="1" customWidth="1"/>
    <col min="5" max="5" width="10.42578125" style="5" bestFit="1" customWidth="1"/>
    <col min="6" max="6" width="8.7109375" style="5" bestFit="1" customWidth="1"/>
    <col min="7" max="7" width="1.42578125" style="5" customWidth="1"/>
    <col min="8" max="8" width="4.140625" style="5" customWidth="1"/>
    <col min="9" max="9" width="29" style="5" bestFit="1" customWidth="1"/>
    <col min="10" max="10" width="11.140625" style="5" customWidth="1"/>
    <col min="11" max="11" width="8.7109375" style="5" bestFit="1" customWidth="1"/>
    <col min="12" max="12" width="1.42578125" style="5" customWidth="1"/>
    <col min="13" max="13" width="4.140625" style="5" customWidth="1"/>
    <col min="14" max="14" width="29" style="5" bestFit="1" customWidth="1"/>
    <col min="15" max="15" width="11.28515625" style="5" customWidth="1"/>
    <col min="16" max="16" width="8.7109375" style="5" bestFit="1" customWidth="1"/>
    <col min="17" max="17" width="3.42578125" style="5" customWidth="1"/>
    <col min="18" max="18" width="4.140625" style="5" customWidth="1"/>
    <col min="19" max="19" width="29" style="5" bestFit="1" customWidth="1"/>
    <col min="20" max="20" width="14" style="5" customWidth="1"/>
    <col min="21" max="21" width="10.7109375" style="5" bestFit="1" customWidth="1"/>
    <col min="22" max="22" width="3.42578125" style="5" customWidth="1"/>
    <col min="23" max="23" width="4.140625" style="5" customWidth="1"/>
    <col min="24" max="24" width="29" style="5" bestFit="1" customWidth="1"/>
    <col min="25" max="25" width="12.140625" style="5" customWidth="1"/>
    <col min="26" max="26" width="10.7109375" style="5" bestFit="1" customWidth="1"/>
    <col min="27" max="27" width="3.42578125" style="5" customWidth="1"/>
    <col min="28" max="28" width="4.140625" style="5" customWidth="1"/>
    <col min="29" max="29" width="29" style="5" bestFit="1" customWidth="1"/>
    <col min="30" max="30" width="11.7109375" style="5" customWidth="1"/>
    <col min="31" max="31" width="11.140625" style="5" customWidth="1"/>
    <col min="32" max="32" width="3.42578125" style="5" customWidth="1"/>
    <col min="33" max="33" width="4.140625" style="5" customWidth="1"/>
    <col min="34" max="34" width="29" style="5" bestFit="1" customWidth="1"/>
    <col min="35" max="35" width="13.28515625" style="5" customWidth="1"/>
    <col min="36" max="36" width="11.140625" style="5" customWidth="1"/>
    <col min="37" max="37" width="3.42578125" style="5" customWidth="1"/>
    <col min="38" max="38" width="4.140625" style="5" customWidth="1"/>
    <col min="39" max="39" width="29" style="5" bestFit="1" customWidth="1"/>
    <col min="40" max="40" width="10.85546875" style="5" customWidth="1"/>
    <col min="41" max="41" width="11.140625" style="5" customWidth="1"/>
    <col min="42" max="42" width="3.42578125" style="5" customWidth="1"/>
    <col min="43" max="43" width="4.140625" style="5" customWidth="1"/>
    <col min="44" max="44" width="29" style="5" bestFit="1" customWidth="1"/>
    <col min="45" max="45" width="12" style="5" customWidth="1"/>
    <col min="46" max="46" width="11.140625" style="5" customWidth="1"/>
    <col min="47" max="47" width="3.42578125" style="5" customWidth="1"/>
    <col min="48" max="48" width="4.140625" style="5" customWidth="1"/>
    <col min="49" max="49" width="29" style="5" bestFit="1" customWidth="1"/>
    <col min="50" max="50" width="13.7109375" style="5" customWidth="1"/>
    <col min="51" max="51" width="11.140625" style="5" customWidth="1"/>
    <col min="52" max="52" width="3.42578125" style="5" customWidth="1"/>
    <col min="53" max="53" width="4.140625" style="5" customWidth="1"/>
    <col min="54" max="54" width="29" style="5" bestFit="1" customWidth="1"/>
    <col min="55" max="55" width="10.7109375" style="5" customWidth="1"/>
    <col min="56" max="56" width="11.140625" style="5" customWidth="1"/>
    <col min="57" max="57" width="3.42578125" style="5" customWidth="1"/>
    <col min="58" max="58" width="4.140625" style="5" customWidth="1"/>
    <col min="59" max="59" width="29" style="5" bestFit="1" customWidth="1"/>
    <col min="60" max="60" width="9.42578125" style="5" customWidth="1"/>
    <col min="61" max="61" width="11.140625" style="5" customWidth="1"/>
    <col min="62" max="62" width="2.7109375" style="5" customWidth="1"/>
    <col min="63" max="16384" width="9.140625" style="5"/>
  </cols>
  <sheetData>
    <row r="1" spans="1:61" ht="18" x14ac:dyDescent="0.25">
      <c r="A1" s="94" t="s">
        <v>52</v>
      </c>
      <c r="C1" s="39" t="s">
        <v>23</v>
      </c>
      <c r="D1" s="38"/>
    </row>
    <row r="2" spans="1:61" x14ac:dyDescent="0.2">
      <c r="A2" s="95"/>
      <c r="F2" s="2"/>
    </row>
    <row r="3" spans="1:61" ht="15.75" x14ac:dyDescent="0.25">
      <c r="A3" s="95" t="s">
        <v>53</v>
      </c>
      <c r="C3" s="6" t="s">
        <v>66</v>
      </c>
      <c r="D3" s="7"/>
      <c r="E3" s="7"/>
      <c r="F3" s="26"/>
      <c r="H3" s="6" t="s">
        <v>66</v>
      </c>
      <c r="I3" s="7"/>
      <c r="J3" s="7"/>
      <c r="K3" s="26"/>
      <c r="M3" s="6" t="s">
        <v>66</v>
      </c>
      <c r="N3" s="7"/>
      <c r="O3" s="7"/>
      <c r="P3" s="26"/>
      <c r="R3" s="6" t="s">
        <v>66</v>
      </c>
      <c r="S3" s="7"/>
      <c r="T3" s="7"/>
      <c r="U3" s="26"/>
      <c r="W3" s="6" t="s">
        <v>66</v>
      </c>
      <c r="X3" s="7"/>
      <c r="Y3" s="7"/>
      <c r="Z3" s="26"/>
      <c r="AB3" s="6" t="s">
        <v>66</v>
      </c>
      <c r="AC3" s="7"/>
      <c r="AD3" s="7"/>
      <c r="AE3" s="26"/>
      <c r="AG3" s="6" t="s">
        <v>66</v>
      </c>
      <c r="AH3" s="7"/>
      <c r="AI3" s="7"/>
      <c r="AJ3" s="26"/>
      <c r="AL3" s="6" t="s">
        <v>66</v>
      </c>
      <c r="AM3" s="7"/>
      <c r="AN3" s="7"/>
      <c r="AO3" s="26"/>
      <c r="AQ3" s="6" t="s">
        <v>66</v>
      </c>
      <c r="AR3" s="7"/>
      <c r="AS3" s="7"/>
      <c r="AT3" s="26"/>
      <c r="AV3" s="6" t="s">
        <v>66</v>
      </c>
      <c r="AW3" s="7"/>
      <c r="AX3" s="7"/>
      <c r="AY3" s="26"/>
      <c r="BA3" s="6" t="s">
        <v>66</v>
      </c>
      <c r="BB3" s="7"/>
      <c r="BC3" s="7"/>
      <c r="BD3" s="26"/>
      <c r="BF3" s="6" t="s">
        <v>66</v>
      </c>
      <c r="BG3" s="7"/>
      <c r="BH3" s="7"/>
      <c r="BI3" s="26"/>
    </row>
    <row r="4" spans="1:61" ht="15.75" x14ac:dyDescent="0.25">
      <c r="A4" s="95"/>
      <c r="C4" s="40" t="s">
        <v>2</v>
      </c>
      <c r="D4" s="41"/>
      <c r="E4" s="8"/>
      <c r="F4" s="10"/>
      <c r="H4" s="40" t="s">
        <v>2</v>
      </c>
      <c r="I4" s="41"/>
      <c r="J4" s="8"/>
      <c r="K4" s="10"/>
      <c r="M4" s="40" t="s">
        <v>2</v>
      </c>
      <c r="N4" s="41"/>
      <c r="O4" s="8"/>
      <c r="P4" s="10"/>
      <c r="R4" s="40" t="s">
        <v>2</v>
      </c>
      <c r="S4" s="41"/>
      <c r="T4" s="8"/>
      <c r="U4" s="10"/>
      <c r="W4" s="40" t="s">
        <v>2</v>
      </c>
      <c r="X4" s="41"/>
      <c r="Y4" s="8"/>
      <c r="Z4" s="10"/>
      <c r="AB4" s="40" t="s">
        <v>2</v>
      </c>
      <c r="AC4" s="41"/>
      <c r="AD4" s="8"/>
      <c r="AE4" s="10"/>
      <c r="AG4" s="40" t="s">
        <v>2</v>
      </c>
      <c r="AH4" s="41"/>
      <c r="AI4" s="8"/>
      <c r="AJ4" s="10"/>
      <c r="AL4" s="40" t="s">
        <v>2</v>
      </c>
      <c r="AM4" s="41"/>
      <c r="AN4" s="8"/>
      <c r="AO4" s="10"/>
      <c r="AQ4" s="40" t="s">
        <v>2</v>
      </c>
      <c r="AR4" s="41"/>
      <c r="AS4" s="8"/>
      <c r="AT4" s="10"/>
      <c r="AV4" s="40" t="s">
        <v>2</v>
      </c>
      <c r="AW4" s="41"/>
      <c r="AX4" s="8"/>
      <c r="AY4" s="10"/>
      <c r="BA4" s="40" t="s">
        <v>2</v>
      </c>
      <c r="BB4" s="41"/>
      <c r="BC4" s="8"/>
      <c r="BD4" s="10"/>
      <c r="BF4" s="40" t="s">
        <v>2</v>
      </c>
      <c r="BG4" s="41"/>
      <c r="BH4" s="8"/>
      <c r="BI4" s="10"/>
    </row>
    <row r="5" spans="1:61" ht="15.75" x14ac:dyDescent="0.25">
      <c r="A5" s="95" t="s">
        <v>54</v>
      </c>
      <c r="C5" s="9" t="s">
        <v>69</v>
      </c>
      <c r="D5" s="8"/>
      <c r="E5" s="8"/>
      <c r="F5" s="27"/>
      <c r="H5" s="9" t="s">
        <v>70</v>
      </c>
      <c r="I5" s="8"/>
      <c r="J5" s="8"/>
      <c r="K5" s="10"/>
      <c r="M5" s="9" t="s">
        <v>71</v>
      </c>
      <c r="N5" s="8"/>
      <c r="O5" s="96" t="s">
        <v>58</v>
      </c>
      <c r="P5" s="97"/>
      <c r="R5" s="9" t="s">
        <v>72</v>
      </c>
      <c r="S5" s="8"/>
      <c r="T5" s="8"/>
      <c r="U5" s="10"/>
      <c r="W5" s="9" t="s">
        <v>73</v>
      </c>
      <c r="X5" s="8"/>
      <c r="Y5" s="8"/>
      <c r="Z5" s="10"/>
      <c r="AB5" s="9" t="s">
        <v>74</v>
      </c>
      <c r="AC5" s="8"/>
      <c r="AD5" s="96" t="s">
        <v>59</v>
      </c>
      <c r="AE5" s="97"/>
      <c r="AG5" s="9" t="s">
        <v>75</v>
      </c>
      <c r="AH5" s="8"/>
      <c r="AI5" s="8"/>
      <c r="AJ5" s="10"/>
      <c r="AL5" s="9" t="s">
        <v>76</v>
      </c>
      <c r="AM5" s="8"/>
      <c r="AN5" s="8"/>
      <c r="AO5" s="10"/>
      <c r="AQ5" s="9" t="s">
        <v>77</v>
      </c>
      <c r="AR5" s="8"/>
      <c r="AS5" s="96" t="s">
        <v>60</v>
      </c>
      <c r="AT5" s="97"/>
      <c r="AV5" s="9" t="s">
        <v>78</v>
      </c>
      <c r="AW5" s="8"/>
      <c r="AX5" s="8"/>
      <c r="AY5" s="10"/>
      <c r="BA5" s="9" t="s">
        <v>79</v>
      </c>
      <c r="BB5" s="8"/>
      <c r="BC5" s="8"/>
      <c r="BD5" s="10"/>
      <c r="BF5" s="9" t="s">
        <v>80</v>
      </c>
      <c r="BG5" s="8"/>
      <c r="BH5" s="96" t="s">
        <v>61</v>
      </c>
      <c r="BI5" s="97"/>
    </row>
    <row r="6" spans="1:61" x14ac:dyDescent="0.2">
      <c r="A6" s="95"/>
      <c r="C6" s="11"/>
      <c r="D6" s="4"/>
      <c r="E6" s="4"/>
      <c r="F6" s="12"/>
      <c r="H6" s="11"/>
      <c r="I6" s="4"/>
      <c r="J6" s="4"/>
      <c r="K6" s="12"/>
      <c r="M6" s="11"/>
      <c r="N6" s="4"/>
      <c r="O6" s="4"/>
      <c r="P6" s="12"/>
      <c r="R6" s="11"/>
      <c r="S6" s="4"/>
      <c r="T6" s="4"/>
      <c r="U6" s="12"/>
      <c r="W6" s="11"/>
      <c r="X6" s="4"/>
      <c r="Y6" s="4"/>
      <c r="Z6" s="12"/>
      <c r="AB6" s="11"/>
      <c r="AC6" s="4"/>
      <c r="AD6" s="4"/>
      <c r="AE6" s="12"/>
      <c r="AG6" s="11"/>
      <c r="AH6" s="4"/>
      <c r="AI6" s="4"/>
      <c r="AJ6" s="12"/>
      <c r="AL6" s="11"/>
      <c r="AM6" s="4"/>
      <c r="AN6" s="4"/>
      <c r="AO6" s="12"/>
      <c r="AQ6" s="11"/>
      <c r="AR6" s="4"/>
      <c r="AS6" s="4"/>
      <c r="AT6" s="12"/>
      <c r="AV6" s="11"/>
      <c r="AW6" s="4"/>
      <c r="AX6" s="4"/>
      <c r="AY6" s="12"/>
      <c r="BA6" s="11"/>
      <c r="BB6" s="4"/>
      <c r="BC6" s="4"/>
      <c r="BD6" s="12"/>
      <c r="BF6" s="11"/>
      <c r="BG6" s="4"/>
      <c r="BH6" s="4"/>
      <c r="BI6" s="12"/>
    </row>
    <row r="7" spans="1:61" ht="15" x14ac:dyDescent="0.25">
      <c r="A7" s="95" t="s">
        <v>55</v>
      </c>
      <c r="C7" s="17"/>
      <c r="E7" s="25" t="s">
        <v>17</v>
      </c>
      <c r="F7" s="28">
        <v>100</v>
      </c>
      <c r="H7" s="17"/>
      <c r="J7" s="25" t="s">
        <v>17</v>
      </c>
      <c r="K7" s="28">
        <f>F48</f>
        <v>775</v>
      </c>
      <c r="M7" s="17"/>
      <c r="O7" s="25" t="s">
        <v>17</v>
      </c>
      <c r="P7" s="28">
        <f>K48</f>
        <v>775</v>
      </c>
      <c r="R7" s="17"/>
      <c r="T7" s="25" t="s">
        <v>17</v>
      </c>
      <c r="U7" s="28">
        <f>P48</f>
        <v>775</v>
      </c>
      <c r="W7" s="17"/>
      <c r="Y7" s="25" t="s">
        <v>17</v>
      </c>
      <c r="Z7" s="28">
        <f>U48</f>
        <v>775</v>
      </c>
      <c r="AB7" s="17"/>
      <c r="AD7" s="25" t="s">
        <v>17</v>
      </c>
      <c r="AE7" s="28">
        <f>Z48</f>
        <v>775</v>
      </c>
      <c r="AG7" s="17"/>
      <c r="AI7" s="25" t="s">
        <v>17</v>
      </c>
      <c r="AJ7" s="28">
        <f>AE48</f>
        <v>775</v>
      </c>
      <c r="AL7" s="17"/>
      <c r="AN7" s="25" t="s">
        <v>17</v>
      </c>
      <c r="AO7" s="28">
        <f>AJ48</f>
        <v>775</v>
      </c>
      <c r="AQ7" s="17"/>
      <c r="AS7" s="25" t="s">
        <v>17</v>
      </c>
      <c r="AT7" s="28">
        <f>AO48</f>
        <v>775</v>
      </c>
      <c r="AV7" s="17"/>
      <c r="AX7" s="25" t="s">
        <v>17</v>
      </c>
      <c r="AY7" s="28">
        <f>AT48</f>
        <v>775</v>
      </c>
      <c r="BA7" s="17"/>
      <c r="BC7" s="25" t="s">
        <v>17</v>
      </c>
      <c r="BD7" s="28">
        <f>AY48</f>
        <v>775</v>
      </c>
      <c r="BF7" s="17"/>
      <c r="BH7" s="25" t="s">
        <v>17</v>
      </c>
      <c r="BI7" s="28">
        <f>BD48</f>
        <v>775</v>
      </c>
    </row>
    <row r="8" spans="1:61" x14ac:dyDescent="0.2">
      <c r="A8" s="95"/>
      <c r="C8" s="17"/>
      <c r="E8" s="25"/>
      <c r="F8" s="28"/>
      <c r="H8" s="17"/>
      <c r="J8" s="25"/>
      <c r="K8" s="28"/>
      <c r="M8" s="17"/>
      <c r="O8" s="25"/>
      <c r="P8" s="28"/>
      <c r="R8" s="17"/>
      <c r="T8" s="25"/>
      <c r="U8" s="28"/>
      <c r="W8" s="17"/>
      <c r="Y8" s="25"/>
      <c r="Z8" s="28"/>
      <c r="AB8" s="17"/>
      <c r="AD8" s="25"/>
      <c r="AE8" s="28"/>
      <c r="AG8" s="17"/>
      <c r="AI8" s="25"/>
      <c r="AJ8" s="28"/>
      <c r="AL8" s="17"/>
      <c r="AN8" s="25"/>
      <c r="AO8" s="28"/>
      <c r="AQ8" s="17"/>
      <c r="AS8" s="25"/>
      <c r="AT8" s="28"/>
      <c r="AV8" s="17"/>
      <c r="AX8" s="25"/>
      <c r="AY8" s="28"/>
      <c r="BA8" s="17"/>
      <c r="BC8" s="25"/>
      <c r="BD8" s="28"/>
      <c r="BF8" s="17"/>
      <c r="BH8" s="25"/>
      <c r="BI8" s="28"/>
    </row>
    <row r="9" spans="1:61" ht="15" x14ac:dyDescent="0.25">
      <c r="A9" s="95" t="s">
        <v>56</v>
      </c>
      <c r="C9" s="34" t="s">
        <v>4</v>
      </c>
      <c r="D9" s="3"/>
      <c r="E9" s="3"/>
      <c r="F9" s="28"/>
      <c r="H9" s="34" t="s">
        <v>4</v>
      </c>
      <c r="I9" s="3"/>
      <c r="J9" s="3"/>
      <c r="K9" s="28"/>
      <c r="M9" s="34" t="s">
        <v>4</v>
      </c>
      <c r="N9" s="3"/>
      <c r="O9" s="3"/>
      <c r="P9" s="28"/>
      <c r="R9" s="34" t="s">
        <v>4</v>
      </c>
      <c r="S9" s="3"/>
      <c r="T9" s="3"/>
      <c r="U9" s="28"/>
      <c r="W9" s="34" t="s">
        <v>4</v>
      </c>
      <c r="X9" s="3"/>
      <c r="Y9" s="3"/>
      <c r="Z9" s="28"/>
      <c r="AB9" s="34" t="s">
        <v>4</v>
      </c>
      <c r="AC9" s="3"/>
      <c r="AD9" s="3"/>
      <c r="AE9" s="28"/>
      <c r="AG9" s="34" t="s">
        <v>4</v>
      </c>
      <c r="AH9" s="3"/>
      <c r="AI9" s="3"/>
      <c r="AJ9" s="28"/>
      <c r="AL9" s="34" t="s">
        <v>4</v>
      </c>
      <c r="AM9" s="3"/>
      <c r="AN9" s="3"/>
      <c r="AO9" s="28"/>
      <c r="AQ9" s="34" t="s">
        <v>4</v>
      </c>
      <c r="AR9" s="3"/>
      <c r="AS9" s="3"/>
      <c r="AT9" s="28"/>
      <c r="AV9" s="34" t="s">
        <v>4</v>
      </c>
      <c r="AW9" s="3"/>
      <c r="AX9" s="3"/>
      <c r="AY9" s="28"/>
      <c r="BA9" s="34" t="s">
        <v>4</v>
      </c>
      <c r="BB9" s="3"/>
      <c r="BC9" s="3"/>
      <c r="BD9" s="28"/>
      <c r="BF9" s="34" t="s">
        <v>4</v>
      </c>
      <c r="BG9" s="3"/>
      <c r="BH9" s="3"/>
      <c r="BI9" s="28"/>
    </row>
    <row r="10" spans="1:61" ht="15" x14ac:dyDescent="0.25">
      <c r="A10" s="95" t="s">
        <v>57</v>
      </c>
      <c r="C10" s="13"/>
      <c r="D10" s="35" t="s">
        <v>5</v>
      </c>
      <c r="E10" s="1"/>
      <c r="F10" s="28"/>
      <c r="H10" s="13"/>
      <c r="I10" s="35" t="s">
        <v>5</v>
      </c>
      <c r="J10" s="1"/>
      <c r="K10" s="28"/>
      <c r="M10" s="13"/>
      <c r="N10" s="35" t="s">
        <v>5</v>
      </c>
      <c r="O10" s="1"/>
      <c r="P10" s="28"/>
      <c r="R10" s="13"/>
      <c r="S10" s="35" t="s">
        <v>5</v>
      </c>
      <c r="T10" s="1"/>
      <c r="U10" s="28"/>
      <c r="W10" s="13"/>
      <c r="X10" s="35" t="s">
        <v>5</v>
      </c>
      <c r="Y10" s="1"/>
      <c r="Z10" s="28"/>
      <c r="AB10" s="13"/>
      <c r="AC10" s="35" t="s">
        <v>5</v>
      </c>
      <c r="AD10" s="1"/>
      <c r="AE10" s="28"/>
      <c r="AG10" s="13"/>
      <c r="AH10" s="35" t="s">
        <v>5</v>
      </c>
      <c r="AI10" s="1"/>
      <c r="AJ10" s="28"/>
      <c r="AL10" s="13"/>
      <c r="AM10" s="35" t="s">
        <v>5</v>
      </c>
      <c r="AN10" s="1"/>
      <c r="AO10" s="28"/>
      <c r="AQ10" s="13"/>
      <c r="AR10" s="35" t="s">
        <v>5</v>
      </c>
      <c r="AS10" s="1"/>
      <c r="AT10" s="28"/>
      <c r="AV10" s="13"/>
      <c r="AW10" s="35" t="s">
        <v>5</v>
      </c>
      <c r="AX10" s="1"/>
      <c r="AY10" s="28"/>
      <c r="BA10" s="13"/>
      <c r="BB10" s="35" t="s">
        <v>5</v>
      </c>
      <c r="BC10" s="1"/>
      <c r="BD10" s="28"/>
      <c r="BF10" s="13"/>
      <c r="BG10" s="35" t="s">
        <v>5</v>
      </c>
      <c r="BH10" s="1"/>
      <c r="BI10" s="28"/>
    </row>
    <row r="11" spans="1:61" x14ac:dyDescent="0.2">
      <c r="C11" s="13"/>
      <c r="D11" s="5" t="s">
        <v>6</v>
      </c>
      <c r="E11" s="1">
        <v>50</v>
      </c>
      <c r="F11" s="28"/>
      <c r="H11" s="13"/>
      <c r="J11" s="1"/>
      <c r="K11" s="28"/>
      <c r="M11" s="13"/>
      <c r="O11" s="1"/>
      <c r="P11" s="28"/>
      <c r="R11" s="13"/>
      <c r="T11" s="1"/>
      <c r="U11" s="28"/>
      <c r="W11" s="13"/>
      <c r="Y11" s="1"/>
      <c r="Z11" s="28"/>
      <c r="AB11" s="13"/>
      <c r="AD11" s="1"/>
      <c r="AE11" s="28"/>
      <c r="AG11" s="13"/>
      <c r="AI11" s="1"/>
      <c r="AJ11" s="28"/>
      <c r="AL11" s="13"/>
      <c r="AN11" s="1"/>
      <c r="AO11" s="28"/>
      <c r="AQ11" s="13"/>
      <c r="AS11" s="1"/>
      <c r="AT11" s="28"/>
      <c r="AV11" s="13"/>
      <c r="AX11" s="1"/>
      <c r="AY11" s="28"/>
      <c r="BA11" s="13"/>
      <c r="BC11" s="1"/>
      <c r="BD11" s="28"/>
      <c r="BF11" s="13"/>
      <c r="BH11" s="1"/>
      <c r="BI11" s="28"/>
    </row>
    <row r="12" spans="1:61" x14ac:dyDescent="0.2">
      <c r="A12" s="95" t="s">
        <v>64</v>
      </c>
      <c r="C12" s="13"/>
      <c r="D12" s="5" t="s">
        <v>7</v>
      </c>
      <c r="E12" s="1">
        <v>250</v>
      </c>
      <c r="F12" s="28"/>
      <c r="H12" s="13"/>
      <c r="J12" s="1"/>
      <c r="K12" s="28"/>
      <c r="M12" s="13"/>
      <c r="O12" s="1"/>
      <c r="P12" s="28"/>
      <c r="R12" s="13"/>
      <c r="T12" s="1"/>
      <c r="U12" s="28"/>
      <c r="W12" s="13"/>
      <c r="Y12" s="1"/>
      <c r="Z12" s="28"/>
      <c r="AB12" s="13"/>
      <c r="AD12" s="1"/>
      <c r="AE12" s="28"/>
      <c r="AG12" s="13"/>
      <c r="AI12" s="1"/>
      <c r="AJ12" s="28"/>
      <c r="AL12" s="13"/>
      <c r="AN12" s="1"/>
      <c r="AO12" s="28"/>
      <c r="AQ12" s="13"/>
      <c r="AS12" s="1"/>
      <c r="AT12" s="28"/>
      <c r="AV12" s="13"/>
      <c r="AX12" s="1"/>
      <c r="AY12" s="28"/>
      <c r="BA12" s="13"/>
      <c r="BC12" s="1"/>
      <c r="BD12" s="28"/>
      <c r="BF12" s="13"/>
      <c r="BH12" s="1"/>
      <c r="BI12" s="28"/>
    </row>
    <row r="13" spans="1:61" x14ac:dyDescent="0.2">
      <c r="A13" s="95" t="s">
        <v>65</v>
      </c>
      <c r="C13" s="13"/>
      <c r="E13" s="1"/>
      <c r="F13" s="28"/>
      <c r="H13" s="13"/>
      <c r="J13" s="1"/>
      <c r="K13" s="28"/>
      <c r="M13" s="13"/>
      <c r="O13" s="1"/>
      <c r="P13" s="28"/>
      <c r="R13" s="13"/>
      <c r="T13" s="1"/>
      <c r="U13" s="28"/>
      <c r="W13" s="13"/>
      <c r="Y13" s="1"/>
      <c r="Z13" s="28"/>
      <c r="AB13" s="13"/>
      <c r="AD13" s="1"/>
      <c r="AE13" s="28"/>
      <c r="AG13" s="13"/>
      <c r="AI13" s="1"/>
      <c r="AJ13" s="28"/>
      <c r="AL13" s="13"/>
      <c r="AN13" s="1"/>
      <c r="AO13" s="28"/>
      <c r="AQ13" s="13"/>
      <c r="AS13" s="1"/>
      <c r="AT13" s="28"/>
      <c r="AV13" s="13"/>
      <c r="AX13" s="1"/>
      <c r="AY13" s="28"/>
      <c r="BA13" s="13"/>
      <c r="BC13" s="1"/>
      <c r="BD13" s="28"/>
      <c r="BF13" s="13"/>
      <c r="BH13" s="1"/>
      <c r="BI13" s="28"/>
    </row>
    <row r="14" spans="1:61" x14ac:dyDescent="0.2">
      <c r="C14" s="13"/>
      <c r="E14" s="1"/>
      <c r="F14" s="28"/>
      <c r="H14" s="13"/>
      <c r="J14" s="1"/>
      <c r="K14" s="28"/>
      <c r="M14" s="13"/>
      <c r="O14" s="1"/>
      <c r="P14" s="28"/>
      <c r="R14" s="13"/>
      <c r="T14" s="1"/>
      <c r="U14" s="28"/>
      <c r="W14" s="13"/>
      <c r="Y14" s="1"/>
      <c r="Z14" s="28"/>
      <c r="AB14" s="13"/>
      <c r="AD14" s="1"/>
      <c r="AE14" s="28"/>
      <c r="AG14" s="13"/>
      <c r="AI14" s="1"/>
      <c r="AJ14" s="28"/>
      <c r="AL14" s="13"/>
      <c r="AN14" s="1"/>
      <c r="AO14" s="28"/>
      <c r="AQ14" s="13"/>
      <c r="AS14" s="1"/>
      <c r="AT14" s="28"/>
      <c r="AV14" s="13"/>
      <c r="AX14" s="1"/>
      <c r="AY14" s="28"/>
      <c r="BA14" s="13"/>
      <c r="BC14" s="1"/>
      <c r="BD14" s="28"/>
      <c r="BF14" s="13"/>
      <c r="BH14" s="1"/>
      <c r="BI14" s="28"/>
    </row>
    <row r="15" spans="1:61" x14ac:dyDescent="0.2">
      <c r="C15" s="13"/>
      <c r="E15" s="1"/>
      <c r="F15" s="28"/>
      <c r="H15" s="13"/>
      <c r="J15" s="1"/>
      <c r="K15" s="28"/>
      <c r="M15" s="13"/>
      <c r="O15" s="1"/>
      <c r="P15" s="28"/>
      <c r="R15" s="13"/>
      <c r="T15" s="1"/>
      <c r="U15" s="28"/>
      <c r="W15" s="13"/>
      <c r="Y15" s="1"/>
      <c r="Z15" s="28"/>
      <c r="AB15" s="13"/>
      <c r="AD15" s="1"/>
      <c r="AE15" s="28"/>
      <c r="AG15" s="13"/>
      <c r="AI15" s="1"/>
      <c r="AJ15" s="28"/>
      <c r="AL15" s="13"/>
      <c r="AN15" s="1"/>
      <c r="AO15" s="28"/>
      <c r="AQ15" s="13"/>
      <c r="AS15" s="1"/>
      <c r="AT15" s="28"/>
      <c r="AV15" s="13"/>
      <c r="AX15" s="1"/>
      <c r="AY15" s="28"/>
      <c r="BA15" s="13"/>
      <c r="BC15" s="1"/>
      <c r="BD15" s="28"/>
      <c r="BF15" s="13"/>
      <c r="BH15" s="1"/>
      <c r="BI15" s="28"/>
    </row>
    <row r="16" spans="1:61" x14ac:dyDescent="0.2">
      <c r="C16" s="13"/>
      <c r="D16" s="15"/>
      <c r="E16" s="37">
        <f>SUM(E11:E15)</f>
        <v>300</v>
      </c>
      <c r="F16" s="28"/>
      <c r="H16" s="13"/>
      <c r="I16" s="15"/>
      <c r="J16" s="37">
        <f>SUM(J11:J12)</f>
        <v>0</v>
      </c>
      <c r="K16" s="28"/>
      <c r="M16" s="13"/>
      <c r="N16" s="15"/>
      <c r="O16" s="37">
        <f>SUM(O11:O12)</f>
        <v>0</v>
      </c>
      <c r="P16" s="28"/>
      <c r="R16" s="13"/>
      <c r="S16" s="15"/>
      <c r="T16" s="37">
        <f>SUM(T11:T12)</f>
        <v>0</v>
      </c>
      <c r="U16" s="28"/>
      <c r="W16" s="13"/>
      <c r="X16" s="15"/>
      <c r="Y16" s="37">
        <f>SUM(Y11:Y12)</f>
        <v>0</v>
      </c>
      <c r="Z16" s="28"/>
      <c r="AB16" s="13"/>
      <c r="AC16" s="15"/>
      <c r="AD16" s="37">
        <f>SUM(AD11:AD12)</f>
        <v>0</v>
      </c>
      <c r="AE16" s="28"/>
      <c r="AG16" s="13"/>
      <c r="AH16" s="15"/>
      <c r="AI16" s="37">
        <f>SUM(AI11:AI12)</f>
        <v>0</v>
      </c>
      <c r="AJ16" s="28"/>
      <c r="AL16" s="13"/>
      <c r="AM16" s="15"/>
      <c r="AN16" s="37">
        <f>SUM(AN11:AN12)</f>
        <v>0</v>
      </c>
      <c r="AO16" s="28"/>
      <c r="AQ16" s="13"/>
      <c r="AR16" s="15"/>
      <c r="AS16" s="37">
        <f>SUM(AS11:AS12)</f>
        <v>0</v>
      </c>
      <c r="AT16" s="28"/>
      <c r="AV16" s="13"/>
      <c r="AW16" s="15"/>
      <c r="AX16" s="37">
        <f>SUM(AX11:AX12)</f>
        <v>0</v>
      </c>
      <c r="AY16" s="28"/>
      <c r="BA16" s="13"/>
      <c r="BB16" s="15"/>
      <c r="BC16" s="37">
        <f>SUM(BC11:BC12)</f>
        <v>0</v>
      </c>
      <c r="BD16" s="28"/>
      <c r="BF16" s="13"/>
      <c r="BG16" s="15"/>
      <c r="BH16" s="37">
        <f>SUM(BH11:BH12)</f>
        <v>0</v>
      </c>
      <c r="BI16" s="28"/>
    </row>
    <row r="17" spans="3:61" x14ac:dyDescent="0.2">
      <c r="C17" s="13"/>
      <c r="D17" s="3"/>
      <c r="E17" s="1"/>
      <c r="F17" s="28"/>
      <c r="H17" s="13"/>
      <c r="I17" s="3"/>
      <c r="J17" s="1"/>
      <c r="K17" s="28"/>
      <c r="M17" s="13"/>
      <c r="N17" s="3"/>
      <c r="O17" s="1"/>
      <c r="P17" s="28"/>
      <c r="R17" s="13"/>
      <c r="S17" s="3"/>
      <c r="T17" s="1"/>
      <c r="U17" s="28"/>
      <c r="W17" s="13"/>
      <c r="X17" s="3"/>
      <c r="Y17" s="1"/>
      <c r="Z17" s="28"/>
      <c r="AB17" s="13"/>
      <c r="AC17" s="3"/>
      <c r="AD17" s="1"/>
      <c r="AE17" s="28"/>
      <c r="AG17" s="13"/>
      <c r="AH17" s="3"/>
      <c r="AI17" s="1"/>
      <c r="AJ17" s="28"/>
      <c r="AL17" s="13"/>
      <c r="AM17" s="3"/>
      <c r="AN17" s="1"/>
      <c r="AO17" s="28"/>
      <c r="AQ17" s="13"/>
      <c r="AR17" s="3"/>
      <c r="AS17" s="1"/>
      <c r="AT17" s="28"/>
      <c r="AV17" s="13"/>
      <c r="AW17" s="3"/>
      <c r="AX17" s="1"/>
      <c r="AY17" s="28"/>
      <c r="BA17" s="13"/>
      <c r="BB17" s="3"/>
      <c r="BC17" s="1"/>
      <c r="BD17" s="28"/>
      <c r="BF17" s="13"/>
      <c r="BG17" s="3"/>
      <c r="BH17" s="1"/>
      <c r="BI17" s="28"/>
    </row>
    <row r="18" spans="3:61" ht="15" x14ac:dyDescent="0.25">
      <c r="C18" s="13"/>
      <c r="D18" s="35" t="s">
        <v>8</v>
      </c>
      <c r="E18" s="1"/>
      <c r="F18" s="28"/>
      <c r="H18" s="13"/>
      <c r="I18" s="35" t="s">
        <v>8</v>
      </c>
      <c r="J18" s="1"/>
      <c r="K18" s="28"/>
      <c r="M18" s="13"/>
      <c r="N18" s="35" t="s">
        <v>8</v>
      </c>
      <c r="O18" s="1"/>
      <c r="P18" s="28"/>
      <c r="R18" s="13"/>
      <c r="S18" s="35" t="s">
        <v>8</v>
      </c>
      <c r="T18" s="1"/>
      <c r="U18" s="28"/>
      <c r="W18" s="13"/>
      <c r="X18" s="35" t="s">
        <v>8</v>
      </c>
      <c r="Y18" s="1"/>
      <c r="Z18" s="28"/>
      <c r="AB18" s="13"/>
      <c r="AC18" s="35" t="s">
        <v>8</v>
      </c>
      <c r="AD18" s="1"/>
      <c r="AE18" s="28"/>
      <c r="AG18" s="13"/>
      <c r="AH18" s="35" t="s">
        <v>8</v>
      </c>
      <c r="AI18" s="1"/>
      <c r="AJ18" s="28"/>
      <c r="AL18" s="13"/>
      <c r="AM18" s="35" t="s">
        <v>8</v>
      </c>
      <c r="AN18" s="1"/>
      <c r="AO18" s="28"/>
      <c r="AQ18" s="13"/>
      <c r="AR18" s="35" t="s">
        <v>8</v>
      </c>
      <c r="AS18" s="1"/>
      <c r="AT18" s="28"/>
      <c r="AV18" s="13"/>
      <c r="AW18" s="35" t="s">
        <v>8</v>
      </c>
      <c r="AX18" s="1"/>
      <c r="AY18" s="28"/>
      <c r="BA18" s="13"/>
      <c r="BB18" s="35" t="s">
        <v>8</v>
      </c>
      <c r="BC18" s="1"/>
      <c r="BD18" s="28"/>
      <c r="BF18" s="13"/>
      <c r="BG18" s="35" t="s">
        <v>8</v>
      </c>
      <c r="BH18" s="1"/>
      <c r="BI18" s="28"/>
    </row>
    <row r="19" spans="3:61" x14ac:dyDescent="0.2">
      <c r="C19" s="13"/>
      <c r="D19" s="5" t="s">
        <v>9</v>
      </c>
      <c r="E19" s="1">
        <v>300</v>
      </c>
      <c r="F19" s="28"/>
      <c r="H19" s="13"/>
      <c r="J19" s="1"/>
      <c r="K19" s="28"/>
      <c r="M19" s="13"/>
      <c r="O19" s="1"/>
      <c r="P19" s="28"/>
      <c r="R19" s="13"/>
      <c r="T19" s="1"/>
      <c r="U19" s="28"/>
      <c r="W19" s="13"/>
      <c r="Y19" s="1"/>
      <c r="Z19" s="28"/>
      <c r="AB19" s="13"/>
      <c r="AD19" s="1"/>
      <c r="AE19" s="28"/>
      <c r="AG19" s="13"/>
      <c r="AI19" s="1"/>
      <c r="AJ19" s="28"/>
      <c r="AL19" s="13"/>
      <c r="AN19" s="1"/>
      <c r="AO19" s="28"/>
      <c r="AQ19" s="13"/>
      <c r="AS19" s="1"/>
      <c r="AT19" s="28"/>
      <c r="AV19" s="13"/>
      <c r="AX19" s="1"/>
      <c r="AY19" s="28"/>
      <c r="BA19" s="13"/>
      <c r="BC19" s="1"/>
      <c r="BD19" s="28"/>
      <c r="BF19" s="13"/>
      <c r="BH19" s="1"/>
      <c r="BI19" s="28"/>
    </row>
    <row r="20" spans="3:61" x14ac:dyDescent="0.2">
      <c r="C20" s="13"/>
      <c r="D20" s="5" t="s">
        <v>10</v>
      </c>
      <c r="E20" s="1">
        <v>500</v>
      </c>
      <c r="F20" s="28"/>
      <c r="H20" s="13"/>
      <c r="J20" s="1"/>
      <c r="K20" s="28"/>
      <c r="M20" s="13"/>
      <c r="O20" s="1"/>
      <c r="P20" s="28"/>
      <c r="R20" s="13"/>
      <c r="T20" s="1"/>
      <c r="U20" s="28"/>
      <c r="W20" s="13"/>
      <c r="Y20" s="1"/>
      <c r="Z20" s="28"/>
      <c r="AB20" s="13"/>
      <c r="AD20" s="1"/>
      <c r="AE20" s="28"/>
      <c r="AG20" s="13"/>
      <c r="AI20" s="1"/>
      <c r="AJ20" s="28"/>
      <c r="AL20" s="13"/>
      <c r="AN20" s="1"/>
      <c r="AO20" s="28"/>
      <c r="AQ20" s="13"/>
      <c r="AS20" s="1"/>
      <c r="AT20" s="28"/>
      <c r="AV20" s="13"/>
      <c r="AX20" s="1"/>
      <c r="AY20" s="28"/>
      <c r="BA20" s="13"/>
      <c r="BC20" s="1"/>
      <c r="BD20" s="28"/>
      <c r="BF20" s="13"/>
      <c r="BH20" s="1"/>
      <c r="BI20" s="28"/>
    </row>
    <row r="21" spans="3:61" x14ac:dyDescent="0.2">
      <c r="C21" s="13"/>
      <c r="E21" s="1"/>
      <c r="F21" s="28"/>
      <c r="H21" s="13"/>
      <c r="J21" s="1"/>
      <c r="K21" s="28"/>
      <c r="M21" s="13"/>
      <c r="O21" s="1"/>
      <c r="P21" s="28"/>
      <c r="R21" s="13"/>
      <c r="T21" s="1"/>
      <c r="U21" s="28"/>
      <c r="W21" s="13"/>
      <c r="Y21" s="1"/>
      <c r="Z21" s="28"/>
      <c r="AB21" s="13"/>
      <c r="AD21" s="1"/>
      <c r="AE21" s="28"/>
      <c r="AG21" s="13"/>
      <c r="AI21" s="1"/>
      <c r="AJ21" s="28"/>
      <c r="AL21" s="13"/>
      <c r="AN21" s="1"/>
      <c r="AO21" s="28"/>
      <c r="AQ21" s="13"/>
      <c r="AS21" s="1"/>
      <c r="AT21" s="28"/>
      <c r="AV21" s="13"/>
      <c r="AX21" s="1"/>
      <c r="AY21" s="28"/>
      <c r="BA21" s="13"/>
      <c r="BC21" s="1"/>
      <c r="BD21" s="28"/>
      <c r="BF21" s="13"/>
      <c r="BH21" s="1"/>
      <c r="BI21" s="28"/>
    </row>
    <row r="22" spans="3:61" x14ac:dyDescent="0.2">
      <c r="C22" s="13"/>
      <c r="E22" s="1"/>
      <c r="F22" s="28"/>
      <c r="H22" s="13"/>
      <c r="J22" s="1"/>
      <c r="K22" s="28"/>
      <c r="M22" s="13"/>
      <c r="O22" s="1"/>
      <c r="P22" s="28"/>
      <c r="R22" s="13"/>
      <c r="T22" s="1"/>
      <c r="U22" s="28"/>
      <c r="W22" s="13"/>
      <c r="Y22" s="1"/>
      <c r="Z22" s="28"/>
      <c r="AB22" s="13"/>
      <c r="AD22" s="1"/>
      <c r="AE22" s="28"/>
      <c r="AG22" s="13"/>
      <c r="AI22" s="1"/>
      <c r="AJ22" s="28"/>
      <c r="AL22" s="13"/>
      <c r="AN22" s="1"/>
      <c r="AO22" s="28"/>
      <c r="AQ22" s="13"/>
      <c r="AS22" s="1"/>
      <c r="AT22" s="28"/>
      <c r="AV22" s="13"/>
      <c r="AX22" s="1"/>
      <c r="AY22" s="28"/>
      <c r="BA22" s="13"/>
      <c r="BC22" s="1"/>
      <c r="BD22" s="28"/>
      <c r="BF22" s="13"/>
      <c r="BH22" s="1"/>
      <c r="BI22" s="28"/>
    </row>
    <row r="23" spans="3:61" x14ac:dyDescent="0.2">
      <c r="C23" s="13"/>
      <c r="E23" s="1"/>
      <c r="F23" s="28"/>
      <c r="H23" s="13"/>
      <c r="J23" s="1"/>
      <c r="K23" s="28"/>
      <c r="M23" s="13"/>
      <c r="O23" s="1"/>
      <c r="P23" s="28"/>
      <c r="R23" s="13"/>
      <c r="T23" s="1"/>
      <c r="U23" s="28"/>
      <c r="W23" s="13"/>
      <c r="Y23" s="1"/>
      <c r="Z23" s="28"/>
      <c r="AB23" s="13"/>
      <c r="AD23" s="1"/>
      <c r="AE23" s="28"/>
      <c r="AG23" s="13"/>
      <c r="AI23" s="1"/>
      <c r="AJ23" s="28"/>
      <c r="AL23" s="13"/>
      <c r="AN23" s="1"/>
      <c r="AO23" s="28"/>
      <c r="AQ23" s="13"/>
      <c r="AS23" s="1"/>
      <c r="AT23" s="28"/>
      <c r="AV23" s="13"/>
      <c r="AX23" s="1"/>
      <c r="AY23" s="28"/>
      <c r="BA23" s="13"/>
      <c r="BC23" s="1"/>
      <c r="BD23" s="28"/>
      <c r="BF23" s="13"/>
      <c r="BH23" s="1"/>
      <c r="BI23" s="28"/>
    </row>
    <row r="24" spans="3:61" x14ac:dyDescent="0.2">
      <c r="C24" s="13"/>
      <c r="E24" s="1"/>
      <c r="F24" s="28"/>
      <c r="H24" s="13"/>
      <c r="J24" s="1"/>
      <c r="K24" s="28"/>
      <c r="M24" s="13"/>
      <c r="O24" s="1"/>
      <c r="P24" s="28"/>
      <c r="R24" s="13"/>
      <c r="T24" s="1"/>
      <c r="U24" s="28"/>
      <c r="W24" s="13"/>
      <c r="Y24" s="1"/>
      <c r="Z24" s="28"/>
      <c r="AB24" s="13"/>
      <c r="AD24" s="1"/>
      <c r="AE24" s="28"/>
      <c r="AG24" s="13"/>
      <c r="AI24" s="1"/>
      <c r="AJ24" s="28"/>
      <c r="AL24" s="13"/>
      <c r="AN24" s="1"/>
      <c r="AO24" s="28"/>
      <c r="AQ24" s="13"/>
      <c r="AS24" s="1"/>
      <c r="AT24" s="28"/>
      <c r="AV24" s="13"/>
      <c r="AX24" s="1"/>
      <c r="AY24" s="28"/>
      <c r="BA24" s="13"/>
      <c r="BC24" s="1"/>
      <c r="BD24" s="28"/>
      <c r="BF24" s="13"/>
      <c r="BH24" s="1"/>
      <c r="BI24" s="28"/>
    </row>
    <row r="25" spans="3:61" x14ac:dyDescent="0.2">
      <c r="C25" s="13"/>
      <c r="D25" s="3"/>
      <c r="E25" s="37">
        <f>SUM(E19:E24)</f>
        <v>800</v>
      </c>
      <c r="F25" s="28"/>
      <c r="H25" s="13"/>
      <c r="I25" s="3"/>
      <c r="J25" s="37">
        <f>SUM(J19:J20)</f>
        <v>0</v>
      </c>
      <c r="K25" s="28"/>
      <c r="M25" s="13"/>
      <c r="N25" s="3"/>
      <c r="O25" s="37">
        <f>SUM(O19:O20)</f>
        <v>0</v>
      </c>
      <c r="P25" s="28"/>
      <c r="R25" s="13"/>
      <c r="S25" s="3"/>
      <c r="T25" s="37">
        <f>SUM(T19:T20)</f>
        <v>0</v>
      </c>
      <c r="U25" s="28"/>
      <c r="W25" s="13"/>
      <c r="X25" s="3"/>
      <c r="Y25" s="37">
        <f>SUM(Y19:Y20)</f>
        <v>0</v>
      </c>
      <c r="Z25" s="28"/>
      <c r="AB25" s="13"/>
      <c r="AC25" s="3"/>
      <c r="AD25" s="37">
        <f>SUM(AD19:AD20)</f>
        <v>0</v>
      </c>
      <c r="AE25" s="28"/>
      <c r="AG25" s="13"/>
      <c r="AH25" s="3"/>
      <c r="AI25" s="37">
        <f>SUM(AI19:AI20)</f>
        <v>0</v>
      </c>
      <c r="AJ25" s="28"/>
      <c r="AL25" s="13"/>
      <c r="AM25" s="3"/>
      <c r="AN25" s="37">
        <f>SUM(AN19:AN20)</f>
        <v>0</v>
      </c>
      <c r="AO25" s="28"/>
      <c r="AQ25" s="13"/>
      <c r="AR25" s="3"/>
      <c r="AS25" s="37">
        <f>SUM(AS19:AS20)</f>
        <v>0</v>
      </c>
      <c r="AT25" s="28"/>
      <c r="AV25" s="13"/>
      <c r="AW25" s="3"/>
      <c r="AX25" s="37">
        <f>SUM(AX19:AX20)</f>
        <v>0</v>
      </c>
      <c r="AY25" s="28"/>
      <c r="BA25" s="13"/>
      <c r="BB25" s="3"/>
      <c r="BC25" s="37">
        <f>SUM(BC19:BC20)</f>
        <v>0</v>
      </c>
      <c r="BD25" s="28"/>
      <c r="BF25" s="13"/>
      <c r="BG25" s="3"/>
      <c r="BH25" s="37">
        <f>SUM(BH19:BH20)</f>
        <v>0</v>
      </c>
      <c r="BI25" s="28"/>
    </row>
    <row r="26" spans="3:61" x14ac:dyDescent="0.2">
      <c r="C26" s="13"/>
      <c r="D26" s="3"/>
      <c r="E26" s="1"/>
      <c r="F26" s="29"/>
      <c r="H26" s="13"/>
      <c r="I26" s="3"/>
      <c r="J26" s="1"/>
      <c r="K26" s="29"/>
      <c r="M26" s="13"/>
      <c r="N26" s="3"/>
      <c r="O26" s="1"/>
      <c r="P26" s="29"/>
      <c r="R26" s="13"/>
      <c r="S26" s="3"/>
      <c r="T26" s="1"/>
      <c r="U26" s="29"/>
      <c r="W26" s="13"/>
      <c r="X26" s="3"/>
      <c r="Y26" s="1"/>
      <c r="Z26" s="29"/>
      <c r="AB26" s="13"/>
      <c r="AC26" s="3"/>
      <c r="AD26" s="1"/>
      <c r="AE26" s="29"/>
      <c r="AG26" s="13"/>
      <c r="AH26" s="3"/>
      <c r="AI26" s="1"/>
      <c r="AJ26" s="29"/>
      <c r="AL26" s="13"/>
      <c r="AM26" s="3"/>
      <c r="AN26" s="1"/>
      <c r="AO26" s="29"/>
      <c r="AQ26" s="13"/>
      <c r="AR26" s="3"/>
      <c r="AS26" s="1"/>
      <c r="AT26" s="29"/>
      <c r="AV26" s="13"/>
      <c r="AW26" s="3"/>
      <c r="AX26" s="1"/>
      <c r="AY26" s="29"/>
      <c r="BA26" s="13"/>
      <c r="BB26" s="3"/>
      <c r="BC26" s="1"/>
      <c r="BD26" s="29"/>
      <c r="BF26" s="13"/>
      <c r="BG26" s="3"/>
      <c r="BH26" s="1"/>
      <c r="BI26" s="29"/>
    </row>
    <row r="27" spans="3:61" ht="15" x14ac:dyDescent="0.25">
      <c r="C27" s="13"/>
      <c r="D27" s="35" t="s">
        <v>11</v>
      </c>
      <c r="E27" s="1"/>
      <c r="F27" s="28"/>
      <c r="H27" s="13"/>
      <c r="I27" s="35" t="s">
        <v>11</v>
      </c>
      <c r="J27" s="1"/>
      <c r="K27" s="28"/>
      <c r="M27" s="13"/>
      <c r="N27" s="35" t="s">
        <v>11</v>
      </c>
      <c r="O27" s="1"/>
      <c r="P27" s="28"/>
      <c r="R27" s="13"/>
      <c r="S27" s="35" t="s">
        <v>11</v>
      </c>
      <c r="T27" s="1"/>
      <c r="U27" s="28"/>
      <c r="W27" s="13"/>
      <c r="X27" s="35" t="s">
        <v>11</v>
      </c>
      <c r="Y27" s="1"/>
      <c r="Z27" s="28"/>
      <c r="AB27" s="13"/>
      <c r="AC27" s="35" t="s">
        <v>11</v>
      </c>
      <c r="AD27" s="1"/>
      <c r="AE27" s="28"/>
      <c r="AG27" s="13"/>
      <c r="AH27" s="35" t="s">
        <v>11</v>
      </c>
      <c r="AI27" s="1"/>
      <c r="AJ27" s="28"/>
      <c r="AL27" s="13"/>
      <c r="AM27" s="35" t="s">
        <v>11</v>
      </c>
      <c r="AN27" s="1"/>
      <c r="AO27" s="28"/>
      <c r="AQ27" s="13"/>
      <c r="AR27" s="35" t="s">
        <v>11</v>
      </c>
      <c r="AS27" s="1"/>
      <c r="AT27" s="28"/>
      <c r="AV27" s="13"/>
      <c r="AW27" s="35" t="s">
        <v>11</v>
      </c>
      <c r="AX27" s="1"/>
      <c r="AY27" s="28"/>
      <c r="BA27" s="13"/>
      <c r="BB27" s="35" t="s">
        <v>11</v>
      </c>
      <c r="BC27" s="1"/>
      <c r="BD27" s="28"/>
      <c r="BF27" s="13"/>
      <c r="BG27" s="35" t="s">
        <v>11</v>
      </c>
      <c r="BH27" s="1"/>
      <c r="BI27" s="28"/>
    </row>
    <row r="28" spans="3:61" x14ac:dyDescent="0.2">
      <c r="C28" s="13"/>
      <c r="D28" s="5" t="s">
        <v>19</v>
      </c>
      <c r="E28" s="1">
        <v>75</v>
      </c>
      <c r="F28" s="28"/>
      <c r="H28" s="13"/>
      <c r="J28" s="1"/>
      <c r="K28" s="28"/>
      <c r="M28" s="13"/>
      <c r="O28" s="1"/>
      <c r="P28" s="28"/>
      <c r="R28" s="13"/>
      <c r="T28" s="1"/>
      <c r="U28" s="28"/>
      <c r="W28" s="13"/>
      <c r="Y28" s="1"/>
      <c r="Z28" s="28"/>
      <c r="AB28" s="13"/>
      <c r="AD28" s="1"/>
      <c r="AE28" s="28"/>
      <c r="AG28" s="13"/>
      <c r="AI28" s="1"/>
      <c r="AJ28" s="28"/>
      <c r="AL28" s="13"/>
      <c r="AN28" s="1"/>
      <c r="AO28" s="28"/>
      <c r="AQ28" s="13"/>
      <c r="AS28" s="1"/>
      <c r="AT28" s="28"/>
      <c r="AV28" s="13"/>
      <c r="AX28" s="1"/>
      <c r="AY28" s="28"/>
      <c r="BA28" s="13"/>
      <c r="BC28" s="1"/>
      <c r="BD28" s="28"/>
      <c r="BF28" s="13"/>
      <c r="BH28" s="1"/>
      <c r="BI28" s="28"/>
    </row>
    <row r="29" spans="3:61" x14ac:dyDescent="0.2">
      <c r="C29" s="13"/>
      <c r="D29" s="5" t="s">
        <v>20</v>
      </c>
      <c r="E29" s="36">
        <v>75</v>
      </c>
      <c r="F29" s="28"/>
      <c r="H29" s="13"/>
      <c r="J29" s="1"/>
      <c r="K29" s="28"/>
      <c r="M29" s="13"/>
      <c r="O29" s="1"/>
      <c r="P29" s="28"/>
      <c r="R29" s="13"/>
      <c r="T29" s="1"/>
      <c r="U29" s="28"/>
      <c r="W29" s="13"/>
      <c r="Y29" s="1"/>
      <c r="Z29" s="28"/>
      <c r="AB29" s="13"/>
      <c r="AD29" s="1"/>
      <c r="AE29" s="28"/>
      <c r="AG29" s="13"/>
      <c r="AI29" s="1"/>
      <c r="AJ29" s="28"/>
      <c r="AL29" s="13"/>
      <c r="AN29" s="1"/>
      <c r="AO29" s="28"/>
      <c r="AQ29" s="13"/>
      <c r="AS29" s="1"/>
      <c r="AT29" s="28"/>
      <c r="AV29" s="13"/>
      <c r="AX29" s="1"/>
      <c r="AY29" s="28"/>
      <c r="BA29" s="13"/>
      <c r="BC29" s="1"/>
      <c r="BD29" s="28"/>
      <c r="BF29" s="13"/>
      <c r="BH29" s="1"/>
      <c r="BI29" s="28"/>
    </row>
    <row r="30" spans="3:61" x14ac:dyDescent="0.2">
      <c r="C30" s="13"/>
      <c r="E30" s="37">
        <f>SUM(E28:E29)</f>
        <v>150</v>
      </c>
      <c r="F30" s="28"/>
      <c r="H30" s="13"/>
      <c r="J30" s="37">
        <f>SUM(J28:J29)</f>
        <v>0</v>
      </c>
      <c r="K30" s="28"/>
      <c r="M30" s="13"/>
      <c r="O30" s="37">
        <f>SUM(O28:O29)</f>
        <v>0</v>
      </c>
      <c r="P30" s="28"/>
      <c r="R30" s="13"/>
      <c r="T30" s="37">
        <f>SUM(T28:T29)</f>
        <v>0</v>
      </c>
      <c r="U30" s="28"/>
      <c r="W30" s="13"/>
      <c r="Y30" s="37">
        <f>SUM(Y28:Y29)</f>
        <v>0</v>
      </c>
      <c r="Z30" s="28"/>
      <c r="AB30" s="13"/>
      <c r="AD30" s="37">
        <f>SUM(AD28:AD29)</f>
        <v>0</v>
      </c>
      <c r="AE30" s="28"/>
      <c r="AG30" s="13"/>
      <c r="AI30" s="37">
        <f>SUM(AI28:AI29)</f>
        <v>0</v>
      </c>
      <c r="AJ30" s="28"/>
      <c r="AL30" s="13"/>
      <c r="AN30" s="37">
        <f>SUM(AN28:AN29)</f>
        <v>0</v>
      </c>
      <c r="AO30" s="28"/>
      <c r="AQ30" s="13"/>
      <c r="AS30" s="37">
        <f>SUM(AS28:AS29)</f>
        <v>0</v>
      </c>
      <c r="AT30" s="28"/>
      <c r="AV30" s="13"/>
      <c r="AX30" s="37">
        <f>SUM(AX28:AX29)</f>
        <v>0</v>
      </c>
      <c r="AY30" s="28"/>
      <c r="BA30" s="13"/>
      <c r="BC30" s="37">
        <f>SUM(BC28:BC29)</f>
        <v>0</v>
      </c>
      <c r="BD30" s="28"/>
      <c r="BF30" s="13"/>
      <c r="BH30" s="37">
        <f>SUM(BH28:BH29)</f>
        <v>0</v>
      </c>
      <c r="BI30" s="28"/>
    </row>
    <row r="31" spans="3:61" x14ac:dyDescent="0.2">
      <c r="C31" s="13"/>
      <c r="E31" s="1"/>
      <c r="F31" s="28"/>
      <c r="H31" s="13"/>
      <c r="J31" s="1"/>
      <c r="K31" s="28"/>
      <c r="M31" s="13"/>
      <c r="O31" s="1"/>
      <c r="P31" s="28"/>
      <c r="R31" s="13"/>
      <c r="T31" s="1"/>
      <c r="U31" s="28"/>
      <c r="W31" s="13"/>
      <c r="Y31" s="1"/>
      <c r="Z31" s="28"/>
      <c r="AB31" s="13"/>
      <c r="AD31" s="1"/>
      <c r="AE31" s="28"/>
      <c r="AG31" s="13"/>
      <c r="AI31" s="1"/>
      <c r="AJ31" s="28"/>
      <c r="AL31" s="13"/>
      <c r="AN31" s="1"/>
      <c r="AO31" s="28"/>
      <c r="AQ31" s="13"/>
      <c r="AS31" s="1"/>
      <c r="AT31" s="28"/>
      <c r="AV31" s="13"/>
      <c r="AX31" s="1"/>
      <c r="AY31" s="28"/>
      <c r="BA31" s="13"/>
      <c r="BC31" s="1"/>
      <c r="BD31" s="28"/>
      <c r="BF31" s="13"/>
      <c r="BH31" s="1"/>
      <c r="BI31" s="28"/>
    </row>
    <row r="32" spans="3:61" ht="15" x14ac:dyDescent="0.25">
      <c r="C32" s="13"/>
      <c r="D32" s="30" t="s">
        <v>3</v>
      </c>
      <c r="E32" s="1"/>
      <c r="F32" s="28"/>
      <c r="H32" s="13"/>
      <c r="I32" s="30" t="s">
        <v>3</v>
      </c>
      <c r="J32" s="1"/>
      <c r="K32" s="28"/>
      <c r="M32" s="13"/>
      <c r="N32" s="30" t="s">
        <v>3</v>
      </c>
      <c r="O32" s="1"/>
      <c r="P32" s="28"/>
      <c r="R32" s="13"/>
      <c r="S32" s="30" t="s">
        <v>3</v>
      </c>
      <c r="T32" s="1"/>
      <c r="U32" s="28"/>
      <c r="W32" s="13"/>
      <c r="X32" s="30" t="s">
        <v>3</v>
      </c>
      <c r="Y32" s="1"/>
      <c r="Z32" s="28"/>
      <c r="AB32" s="13"/>
      <c r="AC32" s="30" t="s">
        <v>3</v>
      </c>
      <c r="AD32" s="1"/>
      <c r="AE32" s="28"/>
      <c r="AG32" s="13"/>
      <c r="AH32" s="30" t="s">
        <v>3</v>
      </c>
      <c r="AI32" s="1"/>
      <c r="AJ32" s="28"/>
      <c r="AL32" s="13"/>
      <c r="AM32" s="30" t="s">
        <v>3</v>
      </c>
      <c r="AN32" s="1"/>
      <c r="AO32" s="28"/>
      <c r="AQ32" s="13"/>
      <c r="AR32" s="30" t="s">
        <v>3</v>
      </c>
      <c r="AS32" s="1"/>
      <c r="AT32" s="28"/>
      <c r="AV32" s="13"/>
      <c r="AW32" s="30" t="s">
        <v>3</v>
      </c>
      <c r="AX32" s="1"/>
      <c r="AY32" s="28"/>
      <c r="BA32" s="13"/>
      <c r="BB32" s="30" t="s">
        <v>3</v>
      </c>
      <c r="BC32" s="1"/>
      <c r="BD32" s="28"/>
      <c r="BF32" s="13"/>
      <c r="BG32" s="30" t="s">
        <v>3</v>
      </c>
      <c r="BH32" s="1"/>
      <c r="BI32" s="28"/>
    </row>
    <row r="33" spans="3:61" ht="15.75" thickBot="1" x14ac:dyDescent="0.3">
      <c r="C33" s="13"/>
      <c r="D33" s="3"/>
      <c r="E33" s="23">
        <f>+E16+E25+E30</f>
        <v>1250</v>
      </c>
      <c r="F33" s="31"/>
      <c r="H33" s="13"/>
      <c r="I33" s="3"/>
      <c r="J33" s="23">
        <f>+J16+J25+J30</f>
        <v>0</v>
      </c>
      <c r="K33" s="31"/>
      <c r="M33" s="13"/>
      <c r="N33" s="3"/>
      <c r="O33" s="23">
        <f>+O16+O25+O30</f>
        <v>0</v>
      </c>
      <c r="P33" s="31"/>
      <c r="R33" s="13"/>
      <c r="S33" s="3"/>
      <c r="T33" s="23">
        <f>+T16+T25+T30</f>
        <v>0</v>
      </c>
      <c r="U33" s="31"/>
      <c r="W33" s="13"/>
      <c r="X33" s="3"/>
      <c r="Y33" s="23">
        <f>+Y16+Y25+Y30</f>
        <v>0</v>
      </c>
      <c r="Z33" s="31"/>
      <c r="AB33" s="13"/>
      <c r="AC33" s="3"/>
      <c r="AD33" s="23">
        <f>+AD16+AD25+AD30</f>
        <v>0</v>
      </c>
      <c r="AE33" s="31"/>
      <c r="AG33" s="13"/>
      <c r="AH33" s="3"/>
      <c r="AI33" s="23">
        <f>+AI16+AI25+AI30</f>
        <v>0</v>
      </c>
      <c r="AJ33" s="31"/>
      <c r="AL33" s="13"/>
      <c r="AM33" s="3"/>
      <c r="AN33" s="23">
        <f>+AN16+AN25+AN30</f>
        <v>0</v>
      </c>
      <c r="AO33" s="31"/>
      <c r="AQ33" s="13"/>
      <c r="AR33" s="3"/>
      <c r="AS33" s="23">
        <f>+AS16+AS25+AS30</f>
        <v>0</v>
      </c>
      <c r="AT33" s="31"/>
      <c r="AV33" s="13"/>
      <c r="AW33" s="3"/>
      <c r="AX33" s="23">
        <f>+AX16+AX25+AX30</f>
        <v>0</v>
      </c>
      <c r="AY33" s="31"/>
      <c r="BA33" s="13"/>
      <c r="BB33" s="3"/>
      <c r="BC33" s="23">
        <f>+BC16+BC25+BC30</f>
        <v>0</v>
      </c>
      <c r="BD33" s="31"/>
      <c r="BF33" s="13"/>
      <c r="BG33" s="3"/>
      <c r="BH33" s="23">
        <f>+BH16+BH25+BH30</f>
        <v>0</v>
      </c>
      <c r="BI33" s="31"/>
    </row>
    <row r="34" spans="3:61" ht="15" thickTop="1" x14ac:dyDescent="0.2">
      <c r="C34" s="13"/>
      <c r="D34" s="3"/>
      <c r="E34" s="1"/>
      <c r="F34" s="31"/>
      <c r="H34" s="13"/>
      <c r="I34" s="3"/>
      <c r="J34" s="1"/>
      <c r="K34" s="31"/>
      <c r="M34" s="13"/>
      <c r="N34" s="3"/>
      <c r="O34" s="1"/>
      <c r="P34" s="31"/>
      <c r="R34" s="13"/>
      <c r="S34" s="3"/>
      <c r="T34" s="1"/>
      <c r="U34" s="31"/>
      <c r="W34" s="13"/>
      <c r="X34" s="3"/>
      <c r="Y34" s="1"/>
      <c r="Z34" s="31"/>
      <c r="AB34" s="13"/>
      <c r="AC34" s="3"/>
      <c r="AD34" s="1"/>
      <c r="AE34" s="31"/>
      <c r="AG34" s="13"/>
      <c r="AH34" s="3"/>
      <c r="AI34" s="1"/>
      <c r="AJ34" s="31"/>
      <c r="AL34" s="13"/>
      <c r="AM34" s="3"/>
      <c r="AN34" s="1"/>
      <c r="AO34" s="31"/>
      <c r="AQ34" s="13"/>
      <c r="AR34" s="3"/>
      <c r="AS34" s="1"/>
      <c r="AT34" s="31"/>
      <c r="AV34" s="13"/>
      <c r="AW34" s="3"/>
      <c r="AX34" s="1"/>
      <c r="AY34" s="31"/>
      <c r="BA34" s="13"/>
      <c r="BB34" s="3"/>
      <c r="BC34" s="1"/>
      <c r="BD34" s="31"/>
      <c r="BF34" s="13"/>
      <c r="BG34" s="3"/>
      <c r="BH34" s="1"/>
      <c r="BI34" s="31"/>
    </row>
    <row r="35" spans="3:61" x14ac:dyDescent="0.2">
      <c r="C35" s="13"/>
      <c r="D35" s="3"/>
      <c r="E35" s="1"/>
      <c r="F35" s="31"/>
      <c r="H35" s="13"/>
      <c r="I35" s="3"/>
      <c r="J35" s="1"/>
      <c r="K35" s="31"/>
      <c r="M35" s="13"/>
      <c r="N35" s="3"/>
      <c r="O35" s="1"/>
      <c r="P35" s="31"/>
      <c r="R35" s="13"/>
      <c r="S35" s="3"/>
      <c r="T35" s="1"/>
      <c r="U35" s="31"/>
      <c r="W35" s="13"/>
      <c r="X35" s="3"/>
      <c r="Y35" s="1"/>
      <c r="Z35" s="31"/>
      <c r="AB35" s="13"/>
      <c r="AC35" s="3"/>
      <c r="AD35" s="1"/>
      <c r="AE35" s="31"/>
      <c r="AG35" s="13"/>
      <c r="AH35" s="3"/>
      <c r="AI35" s="1"/>
      <c r="AJ35" s="31"/>
      <c r="AL35" s="13"/>
      <c r="AM35" s="3"/>
      <c r="AN35" s="1"/>
      <c r="AO35" s="31"/>
      <c r="AQ35" s="13"/>
      <c r="AR35" s="3"/>
      <c r="AS35" s="1"/>
      <c r="AT35" s="31"/>
      <c r="AV35" s="13"/>
      <c r="AW35" s="3"/>
      <c r="AX35" s="1"/>
      <c r="AY35" s="31"/>
      <c r="BA35" s="13"/>
      <c r="BB35" s="3"/>
      <c r="BC35" s="1"/>
      <c r="BD35" s="31"/>
      <c r="BF35" s="13"/>
      <c r="BG35" s="3"/>
      <c r="BH35" s="1"/>
      <c r="BI35" s="31"/>
    </row>
    <row r="36" spans="3:61" x14ac:dyDescent="0.2">
      <c r="C36" s="13" t="s">
        <v>0</v>
      </c>
      <c r="D36" s="16"/>
      <c r="E36" s="1"/>
      <c r="F36" s="31"/>
      <c r="H36" s="13" t="s">
        <v>0</v>
      </c>
      <c r="I36" s="16"/>
      <c r="J36" s="1"/>
      <c r="K36" s="31"/>
      <c r="M36" s="13" t="s">
        <v>0</v>
      </c>
      <c r="N36" s="16"/>
      <c r="O36" s="1"/>
      <c r="P36" s="31"/>
      <c r="R36" s="13" t="s">
        <v>0</v>
      </c>
      <c r="S36" s="16"/>
      <c r="T36" s="1"/>
      <c r="U36" s="31"/>
      <c r="W36" s="13" t="s">
        <v>0</v>
      </c>
      <c r="X36" s="16"/>
      <c r="Y36" s="1"/>
      <c r="Z36" s="31"/>
      <c r="AB36" s="13" t="s">
        <v>0</v>
      </c>
      <c r="AC36" s="16"/>
      <c r="AD36" s="1"/>
      <c r="AE36" s="31"/>
      <c r="AG36" s="13" t="s">
        <v>0</v>
      </c>
      <c r="AH36" s="16"/>
      <c r="AI36" s="1"/>
      <c r="AJ36" s="31"/>
      <c r="AL36" s="13" t="s">
        <v>0</v>
      </c>
      <c r="AM36" s="16"/>
      <c r="AN36" s="1"/>
      <c r="AO36" s="31"/>
      <c r="AQ36" s="13" t="s">
        <v>0</v>
      </c>
      <c r="AR36" s="16"/>
      <c r="AS36" s="1"/>
      <c r="AT36" s="31"/>
      <c r="AV36" s="13" t="s">
        <v>0</v>
      </c>
      <c r="AW36" s="16"/>
      <c r="AX36" s="1"/>
      <c r="AY36" s="31"/>
      <c r="BA36" s="13" t="s">
        <v>0</v>
      </c>
      <c r="BB36" s="16"/>
      <c r="BC36" s="1"/>
      <c r="BD36" s="31"/>
      <c r="BF36" s="13" t="s">
        <v>0</v>
      </c>
      <c r="BG36" s="16"/>
      <c r="BH36" s="1"/>
      <c r="BI36" s="31"/>
    </row>
    <row r="37" spans="3:61" ht="15" x14ac:dyDescent="0.25">
      <c r="C37" s="24" t="s">
        <v>21</v>
      </c>
      <c r="F37" s="14"/>
      <c r="H37" s="24" t="s">
        <v>21</v>
      </c>
      <c r="K37" s="14"/>
      <c r="M37" s="24" t="s">
        <v>21</v>
      </c>
      <c r="P37" s="14"/>
      <c r="R37" s="24" t="s">
        <v>21</v>
      </c>
      <c r="U37" s="14"/>
      <c r="W37" s="24" t="s">
        <v>21</v>
      </c>
      <c r="Z37" s="14"/>
      <c r="AB37" s="24" t="s">
        <v>21</v>
      </c>
      <c r="AE37" s="14"/>
      <c r="AG37" s="24" t="s">
        <v>21</v>
      </c>
      <c r="AJ37" s="14"/>
      <c r="AL37" s="24" t="s">
        <v>21</v>
      </c>
      <c r="AO37" s="14"/>
      <c r="AQ37" s="24" t="s">
        <v>21</v>
      </c>
      <c r="AT37" s="14"/>
      <c r="AV37" s="24" t="s">
        <v>21</v>
      </c>
      <c r="AY37" s="14"/>
      <c r="BA37" s="24" t="s">
        <v>21</v>
      </c>
      <c r="BD37" s="14"/>
      <c r="BF37" s="24" t="s">
        <v>21</v>
      </c>
      <c r="BI37" s="14"/>
    </row>
    <row r="38" spans="3:61" x14ac:dyDescent="0.2">
      <c r="C38" s="17"/>
      <c r="D38" s="5" t="s">
        <v>22</v>
      </c>
      <c r="E38" s="16">
        <v>-150</v>
      </c>
      <c r="F38" s="18"/>
      <c r="H38" s="17"/>
      <c r="I38" s="5" t="s">
        <v>12</v>
      </c>
      <c r="J38" s="16"/>
      <c r="K38" s="18"/>
      <c r="M38" s="17"/>
      <c r="N38" s="5" t="s">
        <v>12</v>
      </c>
      <c r="O38" s="16"/>
      <c r="P38" s="18"/>
      <c r="R38" s="17"/>
      <c r="S38" s="5" t="s">
        <v>12</v>
      </c>
      <c r="T38" s="16"/>
      <c r="U38" s="18"/>
      <c r="W38" s="17"/>
      <c r="X38" s="5" t="s">
        <v>12</v>
      </c>
      <c r="Y38" s="16"/>
      <c r="Z38" s="18"/>
      <c r="AB38" s="17"/>
      <c r="AC38" s="5" t="s">
        <v>12</v>
      </c>
      <c r="AD38" s="16"/>
      <c r="AE38" s="18"/>
      <c r="AG38" s="17"/>
      <c r="AH38" s="5" t="s">
        <v>12</v>
      </c>
      <c r="AI38" s="16"/>
      <c r="AJ38" s="18"/>
      <c r="AL38" s="17"/>
      <c r="AM38" s="5" t="s">
        <v>12</v>
      </c>
      <c r="AN38" s="16"/>
      <c r="AO38" s="18"/>
      <c r="AQ38" s="17"/>
      <c r="AR38" s="5" t="s">
        <v>12</v>
      </c>
      <c r="AS38" s="16"/>
      <c r="AT38" s="18"/>
      <c r="AV38" s="17"/>
      <c r="AW38" s="5" t="s">
        <v>12</v>
      </c>
      <c r="AX38" s="16"/>
      <c r="AY38" s="18"/>
      <c r="BA38" s="17"/>
      <c r="BB38" s="5" t="s">
        <v>12</v>
      </c>
      <c r="BC38" s="16"/>
      <c r="BD38" s="18"/>
      <c r="BF38" s="17"/>
      <c r="BG38" s="5" t="s">
        <v>12</v>
      </c>
      <c r="BH38" s="16"/>
      <c r="BI38" s="18"/>
    </row>
    <row r="39" spans="3:61" x14ac:dyDescent="0.2">
      <c r="C39" s="17"/>
      <c r="D39" s="5" t="s">
        <v>13</v>
      </c>
      <c r="E39" s="16">
        <v>-400</v>
      </c>
      <c r="F39" s="18"/>
      <c r="H39" s="17"/>
      <c r="I39" s="5" t="s">
        <v>13</v>
      </c>
      <c r="J39" s="16"/>
      <c r="K39" s="18"/>
      <c r="M39" s="17"/>
      <c r="N39" s="5" t="s">
        <v>13</v>
      </c>
      <c r="O39" s="16"/>
      <c r="P39" s="18"/>
      <c r="R39" s="17"/>
      <c r="S39" s="5" t="s">
        <v>13</v>
      </c>
      <c r="T39" s="16"/>
      <c r="U39" s="18"/>
      <c r="W39" s="17"/>
      <c r="X39" s="5" t="s">
        <v>13</v>
      </c>
      <c r="Y39" s="16"/>
      <c r="Z39" s="18"/>
      <c r="AB39" s="17"/>
      <c r="AC39" s="5" t="s">
        <v>13</v>
      </c>
      <c r="AD39" s="16"/>
      <c r="AE39" s="18"/>
      <c r="AG39" s="17"/>
      <c r="AH39" s="5" t="s">
        <v>13</v>
      </c>
      <c r="AI39" s="16"/>
      <c r="AJ39" s="18"/>
      <c r="AL39" s="17"/>
      <c r="AM39" s="5" t="s">
        <v>13</v>
      </c>
      <c r="AN39" s="16"/>
      <c r="AO39" s="18"/>
      <c r="AQ39" s="17"/>
      <c r="AR39" s="5" t="s">
        <v>13</v>
      </c>
      <c r="AS39" s="16"/>
      <c r="AT39" s="18"/>
      <c r="AV39" s="17"/>
      <c r="AW39" s="5" t="s">
        <v>13</v>
      </c>
      <c r="AX39" s="16"/>
      <c r="AY39" s="18"/>
      <c r="BA39" s="17"/>
      <c r="BB39" s="5" t="s">
        <v>13</v>
      </c>
      <c r="BC39" s="16"/>
      <c r="BD39" s="18"/>
      <c r="BF39" s="17"/>
      <c r="BG39" s="5" t="s">
        <v>13</v>
      </c>
      <c r="BH39" s="16"/>
      <c r="BI39" s="18"/>
    </row>
    <row r="40" spans="3:61" x14ac:dyDescent="0.2">
      <c r="C40" s="17"/>
      <c r="D40" s="5" t="s">
        <v>24</v>
      </c>
      <c r="E40" s="16">
        <v>-25</v>
      </c>
      <c r="F40" s="18"/>
      <c r="H40" s="17"/>
      <c r="I40" s="5" t="s">
        <v>24</v>
      </c>
      <c r="J40" s="16"/>
      <c r="K40" s="18"/>
      <c r="M40" s="17"/>
      <c r="N40" s="5" t="s">
        <v>24</v>
      </c>
      <c r="O40" s="16"/>
      <c r="P40" s="18"/>
      <c r="R40" s="17"/>
      <c r="S40" s="5" t="s">
        <v>24</v>
      </c>
      <c r="T40" s="16"/>
      <c r="U40" s="18"/>
      <c r="W40" s="17"/>
      <c r="X40" s="5" t="s">
        <v>24</v>
      </c>
      <c r="Y40" s="16"/>
      <c r="Z40" s="18"/>
      <c r="AB40" s="17"/>
      <c r="AC40" s="5" t="s">
        <v>24</v>
      </c>
      <c r="AD40" s="16"/>
      <c r="AE40" s="18"/>
      <c r="AG40" s="17"/>
      <c r="AH40" s="5" t="s">
        <v>24</v>
      </c>
      <c r="AI40" s="16"/>
      <c r="AJ40" s="18"/>
      <c r="AL40" s="17"/>
      <c r="AM40" s="5" t="s">
        <v>24</v>
      </c>
      <c r="AN40" s="16"/>
      <c r="AO40" s="18"/>
      <c r="AQ40" s="17"/>
      <c r="AR40" s="5" t="s">
        <v>24</v>
      </c>
      <c r="AS40" s="16"/>
      <c r="AT40" s="18"/>
      <c r="AV40" s="17"/>
      <c r="AW40" s="5" t="s">
        <v>24</v>
      </c>
      <c r="AX40" s="16"/>
      <c r="AY40" s="18"/>
      <c r="BA40" s="17"/>
      <c r="BB40" s="5" t="s">
        <v>24</v>
      </c>
      <c r="BC40" s="16"/>
      <c r="BD40" s="18"/>
      <c r="BF40" s="17"/>
      <c r="BG40" s="5" t="s">
        <v>24</v>
      </c>
      <c r="BH40" s="16"/>
      <c r="BI40" s="18"/>
    </row>
    <row r="41" spans="3:61" x14ac:dyDescent="0.2">
      <c r="C41" s="17"/>
      <c r="E41" s="16"/>
      <c r="F41" s="18"/>
      <c r="H41" s="17"/>
      <c r="J41" s="16"/>
      <c r="K41" s="18"/>
      <c r="M41" s="17"/>
      <c r="O41" s="16"/>
      <c r="P41" s="18"/>
      <c r="R41" s="17"/>
      <c r="T41" s="16"/>
      <c r="U41" s="18"/>
      <c r="W41" s="17"/>
      <c r="Y41" s="16"/>
      <c r="Z41" s="18"/>
      <c r="AB41" s="17"/>
      <c r="AD41" s="16"/>
      <c r="AE41" s="18"/>
      <c r="AG41" s="17"/>
      <c r="AI41" s="16"/>
      <c r="AJ41" s="18"/>
      <c r="AL41" s="17"/>
      <c r="AN41" s="16"/>
      <c r="AO41" s="18"/>
      <c r="AQ41" s="17"/>
      <c r="AS41" s="16"/>
      <c r="AT41" s="18"/>
      <c r="AV41" s="17"/>
      <c r="AX41" s="16"/>
      <c r="AY41" s="18"/>
      <c r="BA41" s="17"/>
      <c r="BC41" s="16"/>
      <c r="BD41" s="18"/>
      <c r="BF41" s="17"/>
      <c r="BH41" s="16"/>
      <c r="BI41" s="18"/>
    </row>
    <row r="42" spans="3:61" x14ac:dyDescent="0.2">
      <c r="C42" s="17"/>
      <c r="E42" s="1"/>
      <c r="F42" s="31"/>
      <c r="H42" s="17"/>
      <c r="J42" s="1"/>
      <c r="K42" s="31"/>
      <c r="M42" s="17"/>
      <c r="O42" s="1"/>
      <c r="P42" s="31"/>
      <c r="R42" s="17"/>
      <c r="T42" s="1"/>
      <c r="U42" s="31"/>
      <c r="W42" s="17"/>
      <c r="Y42" s="1"/>
      <c r="Z42" s="31"/>
      <c r="AB42" s="17"/>
      <c r="AD42" s="1"/>
      <c r="AE42" s="31"/>
      <c r="AG42" s="17"/>
      <c r="AI42" s="1"/>
      <c r="AJ42" s="31"/>
      <c r="AL42" s="17"/>
      <c r="AN42" s="1"/>
      <c r="AO42" s="31"/>
      <c r="AQ42" s="17"/>
      <c r="AS42" s="1"/>
      <c r="AT42" s="31"/>
      <c r="AV42" s="17"/>
      <c r="AX42" s="1"/>
      <c r="AY42" s="31"/>
      <c r="BA42" s="17"/>
      <c r="BC42" s="1"/>
      <c r="BD42" s="31"/>
      <c r="BF42" s="17"/>
      <c r="BH42" s="1"/>
      <c r="BI42" s="31"/>
    </row>
    <row r="43" spans="3:61" x14ac:dyDescent="0.2">
      <c r="C43" s="17"/>
      <c r="D43" s="15"/>
      <c r="E43" s="1"/>
      <c r="F43" s="31"/>
      <c r="H43" s="17"/>
      <c r="I43" s="15"/>
      <c r="J43" s="1"/>
      <c r="K43" s="31"/>
      <c r="M43" s="17"/>
      <c r="N43" s="15"/>
      <c r="O43" s="1"/>
      <c r="P43" s="31"/>
      <c r="R43" s="17"/>
      <c r="S43" s="15"/>
      <c r="T43" s="1"/>
      <c r="U43" s="31"/>
      <c r="W43" s="17"/>
      <c r="X43" s="15"/>
      <c r="Y43" s="1"/>
      <c r="Z43" s="31"/>
      <c r="AB43" s="17"/>
      <c r="AC43" s="15"/>
      <c r="AD43" s="1"/>
      <c r="AE43" s="31"/>
      <c r="AG43" s="17"/>
      <c r="AH43" s="15"/>
      <c r="AI43" s="1"/>
      <c r="AJ43" s="31"/>
      <c r="AL43" s="17"/>
      <c r="AM43" s="15"/>
      <c r="AN43" s="1"/>
      <c r="AO43" s="31"/>
      <c r="AQ43" s="17"/>
      <c r="AR43" s="15"/>
      <c r="AS43" s="1"/>
      <c r="AT43" s="31"/>
      <c r="AV43" s="17"/>
      <c r="AW43" s="15"/>
      <c r="AX43" s="1"/>
      <c r="AY43" s="31"/>
      <c r="BA43" s="17"/>
      <c r="BB43" s="15"/>
      <c r="BC43" s="1"/>
      <c r="BD43" s="31"/>
      <c r="BF43" s="17"/>
      <c r="BG43" s="15"/>
      <c r="BH43" s="1"/>
      <c r="BI43" s="31"/>
    </row>
    <row r="44" spans="3:61" x14ac:dyDescent="0.2">
      <c r="C44" s="17"/>
      <c r="D44" s="15"/>
      <c r="F44" s="18"/>
      <c r="H44" s="17"/>
      <c r="I44" s="15"/>
      <c r="K44" s="18"/>
      <c r="M44" s="17"/>
      <c r="N44" s="15"/>
      <c r="P44" s="18"/>
      <c r="R44" s="17"/>
      <c r="S44" s="15"/>
      <c r="U44" s="18"/>
      <c r="W44" s="17"/>
      <c r="X44" s="15"/>
      <c r="Z44" s="18"/>
      <c r="AB44" s="17"/>
      <c r="AC44" s="15"/>
      <c r="AE44" s="18"/>
      <c r="AG44" s="17"/>
      <c r="AH44" s="15"/>
      <c r="AJ44" s="18"/>
      <c r="AL44" s="17"/>
      <c r="AM44" s="15"/>
      <c r="AO44" s="18"/>
      <c r="AQ44" s="17"/>
      <c r="AR44" s="15"/>
      <c r="AT44" s="18"/>
      <c r="AV44" s="17"/>
      <c r="AW44" s="15"/>
      <c r="AY44" s="18"/>
      <c r="BA44" s="17"/>
      <c r="BB44" s="15"/>
      <c r="BD44" s="18"/>
      <c r="BF44" s="17"/>
      <c r="BG44" s="15"/>
      <c r="BI44" s="18"/>
    </row>
    <row r="45" spans="3:61" ht="15.75" thickBot="1" x14ac:dyDescent="0.3">
      <c r="C45" s="17"/>
      <c r="D45" s="30" t="s">
        <v>14</v>
      </c>
      <c r="E45" s="23">
        <f>SUM(E38:E44)</f>
        <v>-575</v>
      </c>
      <c r="F45" s="18"/>
      <c r="H45" s="17"/>
      <c r="I45" s="30" t="s">
        <v>14</v>
      </c>
      <c r="J45" s="23">
        <f>SUM(J38:J44)</f>
        <v>0</v>
      </c>
      <c r="K45" s="18"/>
      <c r="M45" s="17"/>
      <c r="N45" s="30" t="s">
        <v>14</v>
      </c>
      <c r="O45" s="23">
        <f>SUM(O38:O44)</f>
        <v>0</v>
      </c>
      <c r="P45" s="18"/>
      <c r="R45" s="17"/>
      <c r="S45" s="30" t="s">
        <v>14</v>
      </c>
      <c r="T45" s="23">
        <f>SUM(T38:T44)</f>
        <v>0</v>
      </c>
      <c r="U45" s="18"/>
      <c r="W45" s="17"/>
      <c r="X45" s="30" t="s">
        <v>14</v>
      </c>
      <c r="Y45" s="23">
        <f>SUM(Y38:Y44)</f>
        <v>0</v>
      </c>
      <c r="Z45" s="18"/>
      <c r="AB45" s="17"/>
      <c r="AC45" s="30" t="s">
        <v>14</v>
      </c>
      <c r="AD45" s="23">
        <f>SUM(AD38:AD44)</f>
        <v>0</v>
      </c>
      <c r="AE45" s="18"/>
      <c r="AG45" s="17"/>
      <c r="AH45" s="30" t="s">
        <v>14</v>
      </c>
      <c r="AI45" s="23">
        <f>SUM(AI38:AI44)</f>
        <v>0</v>
      </c>
      <c r="AJ45" s="18"/>
      <c r="AL45" s="17"/>
      <c r="AM45" s="30" t="s">
        <v>14</v>
      </c>
      <c r="AN45" s="23">
        <f>SUM(AN38:AN44)</f>
        <v>0</v>
      </c>
      <c r="AO45" s="18"/>
      <c r="AQ45" s="17"/>
      <c r="AR45" s="30" t="s">
        <v>14</v>
      </c>
      <c r="AS45" s="23">
        <f>SUM(AS38:AS44)</f>
        <v>0</v>
      </c>
      <c r="AT45" s="18"/>
      <c r="AV45" s="17"/>
      <c r="AW45" s="30" t="s">
        <v>14</v>
      </c>
      <c r="AX45" s="23">
        <f>SUM(AX38:AX44)</f>
        <v>0</v>
      </c>
      <c r="AY45" s="18"/>
      <c r="BA45" s="17"/>
      <c r="BB45" s="30" t="s">
        <v>14</v>
      </c>
      <c r="BC45" s="23">
        <f>SUM(BC38:BC44)</f>
        <v>0</v>
      </c>
      <c r="BD45" s="18"/>
      <c r="BF45" s="17"/>
      <c r="BG45" s="30" t="s">
        <v>14</v>
      </c>
      <c r="BH45" s="23">
        <f>SUM(BH38:BH44)</f>
        <v>0</v>
      </c>
      <c r="BI45" s="18"/>
    </row>
    <row r="46" spans="3:61" ht="15" thickTop="1" x14ac:dyDescent="0.2">
      <c r="C46" s="17"/>
      <c r="F46" s="18"/>
      <c r="H46" s="17"/>
      <c r="K46" s="18"/>
      <c r="M46" s="17"/>
      <c r="P46" s="18"/>
      <c r="R46" s="17"/>
      <c r="U46" s="18"/>
      <c r="W46" s="17"/>
      <c r="Z46" s="18"/>
      <c r="AB46" s="17"/>
      <c r="AE46" s="18"/>
      <c r="AG46" s="17"/>
      <c r="AJ46" s="18"/>
      <c r="AL46" s="17"/>
      <c r="AO46" s="18"/>
      <c r="AQ46" s="17"/>
      <c r="AT46" s="18"/>
      <c r="AV46" s="17"/>
      <c r="AY46" s="18"/>
      <c r="BA46" s="17"/>
      <c r="BD46" s="18"/>
      <c r="BF46" s="17"/>
      <c r="BI46" s="18"/>
    </row>
    <row r="47" spans="3:61" x14ac:dyDescent="0.2">
      <c r="C47" s="17"/>
      <c r="F47" s="18"/>
      <c r="H47" s="17"/>
      <c r="K47" s="18"/>
      <c r="M47" s="17"/>
      <c r="P47" s="18"/>
      <c r="R47" s="17"/>
      <c r="U47" s="18"/>
      <c r="W47" s="17"/>
      <c r="Z47" s="18"/>
      <c r="AB47" s="17"/>
      <c r="AE47" s="18"/>
      <c r="AG47" s="17"/>
      <c r="AJ47" s="18"/>
      <c r="AL47" s="17"/>
      <c r="AO47" s="18"/>
      <c r="AQ47" s="17"/>
      <c r="AT47" s="18"/>
      <c r="AV47" s="17"/>
      <c r="AY47" s="18"/>
      <c r="BA47" s="17"/>
      <c r="BD47" s="18"/>
      <c r="BF47" s="17"/>
      <c r="BI47" s="18"/>
    </row>
    <row r="48" spans="3:61" ht="15" x14ac:dyDescent="0.25">
      <c r="C48" s="17"/>
      <c r="E48" s="30" t="s">
        <v>15</v>
      </c>
      <c r="F48" s="32">
        <f>+F7+E33+E45</f>
        <v>775</v>
      </c>
      <c r="H48" s="17"/>
      <c r="J48" s="30" t="s">
        <v>15</v>
      </c>
      <c r="K48" s="32">
        <f>+K7+J33+J45</f>
        <v>775</v>
      </c>
      <c r="M48" s="17"/>
      <c r="O48" s="30" t="s">
        <v>15</v>
      </c>
      <c r="P48" s="32">
        <f>+P7+O33+O45</f>
        <v>775</v>
      </c>
      <c r="R48" s="17"/>
      <c r="T48" s="30" t="s">
        <v>15</v>
      </c>
      <c r="U48" s="32">
        <f>+U7+T33+T45</f>
        <v>775</v>
      </c>
      <c r="W48" s="17"/>
      <c r="Y48" s="30" t="s">
        <v>15</v>
      </c>
      <c r="Z48" s="32">
        <f>+Z7+Y33+Y45</f>
        <v>775</v>
      </c>
      <c r="AB48" s="17"/>
      <c r="AD48" s="30" t="s">
        <v>15</v>
      </c>
      <c r="AE48" s="32">
        <f>+AE7+AD33+AD45</f>
        <v>775</v>
      </c>
      <c r="AG48" s="17"/>
      <c r="AI48" s="30" t="s">
        <v>15</v>
      </c>
      <c r="AJ48" s="32">
        <f>+AJ7+AI33+AI45</f>
        <v>775</v>
      </c>
      <c r="AL48" s="17"/>
      <c r="AN48" s="30" t="s">
        <v>15</v>
      </c>
      <c r="AO48" s="32">
        <f>+AO7+AN33+AN45</f>
        <v>775</v>
      </c>
      <c r="AQ48" s="17"/>
      <c r="AS48" s="30" t="s">
        <v>15</v>
      </c>
      <c r="AT48" s="32">
        <f>+AT7+AS33+AS45</f>
        <v>775</v>
      </c>
      <c r="AV48" s="17"/>
      <c r="AX48" s="30" t="s">
        <v>15</v>
      </c>
      <c r="AY48" s="32">
        <f>+AY7+AX33+AX45</f>
        <v>775</v>
      </c>
      <c r="BA48" s="17"/>
      <c r="BC48" s="30" t="s">
        <v>15</v>
      </c>
      <c r="BD48" s="32">
        <f>+BD7+BC33+BC45</f>
        <v>775</v>
      </c>
      <c r="BF48" s="17"/>
      <c r="BH48" s="30" t="s">
        <v>15</v>
      </c>
      <c r="BI48" s="32">
        <f>+BI7+BH33+BH45</f>
        <v>775</v>
      </c>
    </row>
    <row r="49" spans="3:61" x14ac:dyDescent="0.2">
      <c r="C49" s="17"/>
      <c r="E49" s="16"/>
      <c r="F49" s="18"/>
      <c r="H49" s="17"/>
      <c r="J49" s="16"/>
      <c r="K49" s="18"/>
      <c r="M49" s="17"/>
      <c r="O49" s="16"/>
      <c r="P49" s="18"/>
      <c r="R49" s="17"/>
      <c r="T49" s="16"/>
      <c r="U49" s="18"/>
      <c r="W49" s="17"/>
      <c r="Y49" s="16"/>
      <c r="Z49" s="18"/>
      <c r="AB49" s="17"/>
      <c r="AD49" s="16"/>
      <c r="AE49" s="18"/>
      <c r="AG49" s="17"/>
      <c r="AI49" s="16"/>
      <c r="AJ49" s="18"/>
      <c r="AL49" s="17"/>
      <c r="AN49" s="16"/>
      <c r="AO49" s="18"/>
      <c r="AQ49" s="17"/>
      <c r="AS49" s="16"/>
      <c r="AT49" s="18"/>
      <c r="AV49" s="17"/>
      <c r="AX49" s="16"/>
      <c r="AY49" s="18"/>
      <c r="BA49" s="17"/>
      <c r="BC49" s="16"/>
      <c r="BD49" s="18"/>
      <c r="BF49" s="17"/>
      <c r="BH49" s="16"/>
      <c r="BI49" s="18"/>
    </row>
    <row r="50" spans="3:61" x14ac:dyDescent="0.2">
      <c r="C50" s="17"/>
      <c r="E50" s="19" t="s">
        <v>16</v>
      </c>
      <c r="F50" s="33">
        <v>775</v>
      </c>
      <c r="H50" s="17"/>
      <c r="J50" s="19" t="s">
        <v>16</v>
      </c>
      <c r="K50" s="33"/>
      <c r="M50" s="17"/>
      <c r="O50" s="19" t="s">
        <v>16</v>
      </c>
      <c r="P50" s="33"/>
      <c r="R50" s="17"/>
      <c r="T50" s="19" t="s">
        <v>16</v>
      </c>
      <c r="U50" s="33"/>
      <c r="W50" s="17"/>
      <c r="Y50" s="19" t="s">
        <v>16</v>
      </c>
      <c r="Z50" s="33"/>
      <c r="AB50" s="17"/>
      <c r="AD50" s="19" t="s">
        <v>16</v>
      </c>
      <c r="AE50" s="33"/>
      <c r="AG50" s="17"/>
      <c r="AI50" s="19" t="s">
        <v>16</v>
      </c>
      <c r="AJ50" s="33"/>
      <c r="AL50" s="17"/>
      <c r="AN50" s="19" t="s">
        <v>16</v>
      </c>
      <c r="AO50" s="33"/>
      <c r="AQ50" s="17"/>
      <c r="AS50" s="19" t="s">
        <v>16</v>
      </c>
      <c r="AT50" s="33"/>
      <c r="AV50" s="17"/>
      <c r="AX50" s="19" t="s">
        <v>16</v>
      </c>
      <c r="AY50" s="33"/>
      <c r="BA50" s="17"/>
      <c r="BC50" s="19" t="s">
        <v>16</v>
      </c>
      <c r="BD50" s="33"/>
      <c r="BF50" s="17"/>
      <c r="BH50" s="19" t="s">
        <v>16</v>
      </c>
      <c r="BI50" s="33"/>
    </row>
    <row r="51" spans="3:61" x14ac:dyDescent="0.2">
      <c r="C51" s="17"/>
      <c r="E51" s="19" t="s">
        <v>1</v>
      </c>
      <c r="F51" s="14">
        <f>F48-F50</f>
        <v>0</v>
      </c>
      <c r="H51" s="17"/>
      <c r="J51" s="19" t="s">
        <v>1</v>
      </c>
      <c r="K51" s="14">
        <f>K48-K50</f>
        <v>775</v>
      </c>
      <c r="M51" s="17"/>
      <c r="O51" s="19" t="s">
        <v>1</v>
      </c>
      <c r="P51" s="14">
        <f>P48-P50</f>
        <v>775</v>
      </c>
      <c r="R51" s="17"/>
      <c r="T51" s="19" t="s">
        <v>1</v>
      </c>
      <c r="U51" s="14">
        <f>U48-U50</f>
        <v>775</v>
      </c>
      <c r="W51" s="17"/>
      <c r="Y51" s="19" t="s">
        <v>1</v>
      </c>
      <c r="Z51" s="14">
        <f>Z48-Z50</f>
        <v>775</v>
      </c>
      <c r="AB51" s="17"/>
      <c r="AD51" s="19" t="s">
        <v>1</v>
      </c>
      <c r="AE51" s="14">
        <f>AE48-AE50</f>
        <v>775</v>
      </c>
      <c r="AG51" s="17"/>
      <c r="AI51" s="19" t="s">
        <v>1</v>
      </c>
      <c r="AJ51" s="14">
        <f>AJ48-AJ50</f>
        <v>775</v>
      </c>
      <c r="AL51" s="17"/>
      <c r="AN51" s="19" t="s">
        <v>1</v>
      </c>
      <c r="AO51" s="14">
        <f>AO48-AO50</f>
        <v>775</v>
      </c>
      <c r="AQ51" s="17"/>
      <c r="AS51" s="19" t="s">
        <v>1</v>
      </c>
      <c r="AT51" s="14">
        <f>AT48-AT50</f>
        <v>775</v>
      </c>
      <c r="AV51" s="17"/>
      <c r="AX51" s="19" t="s">
        <v>1</v>
      </c>
      <c r="AY51" s="14">
        <f>AY48-AY50</f>
        <v>775</v>
      </c>
      <c r="BA51" s="17"/>
      <c r="BC51" s="19" t="s">
        <v>1</v>
      </c>
      <c r="BD51" s="14">
        <f>BD48-BD50</f>
        <v>775</v>
      </c>
      <c r="BF51" s="17"/>
      <c r="BH51" s="19" t="s">
        <v>1</v>
      </c>
      <c r="BI51" s="14">
        <f>BI48-BI50</f>
        <v>775</v>
      </c>
    </row>
    <row r="52" spans="3:61" x14ac:dyDescent="0.2">
      <c r="C52" s="20"/>
      <c r="D52" s="21"/>
      <c r="E52" s="21"/>
      <c r="F52" s="22"/>
      <c r="H52" s="20"/>
      <c r="I52" s="21"/>
      <c r="J52" s="21"/>
      <c r="K52" s="22"/>
      <c r="M52" s="20"/>
      <c r="N52" s="21"/>
      <c r="O52" s="21"/>
      <c r="P52" s="22"/>
      <c r="R52" s="20"/>
      <c r="S52" s="21"/>
      <c r="T52" s="21"/>
      <c r="U52" s="22"/>
      <c r="W52" s="20"/>
      <c r="X52" s="21"/>
      <c r="Y52" s="21"/>
      <c r="Z52" s="22"/>
      <c r="AB52" s="20"/>
      <c r="AC52" s="21"/>
      <c r="AD52" s="21"/>
      <c r="AE52" s="22"/>
      <c r="AG52" s="20"/>
      <c r="AH52" s="21"/>
      <c r="AI52" s="21"/>
      <c r="AJ52" s="22"/>
      <c r="AL52" s="20"/>
      <c r="AM52" s="21"/>
      <c r="AN52" s="21"/>
      <c r="AO52" s="22"/>
      <c r="AQ52" s="20"/>
      <c r="AR52" s="21"/>
      <c r="AS52" s="21"/>
      <c r="AT52" s="22"/>
      <c r="AV52" s="20"/>
      <c r="AW52" s="21"/>
      <c r="AX52" s="21"/>
      <c r="AY52" s="22"/>
      <c r="BA52" s="20"/>
      <c r="BB52" s="21"/>
      <c r="BC52" s="21"/>
      <c r="BD52" s="22"/>
      <c r="BF52" s="20"/>
      <c r="BG52" s="21"/>
      <c r="BH52" s="21"/>
      <c r="BI52" s="22"/>
    </row>
    <row r="55" spans="3:61" ht="15" x14ac:dyDescent="0.25">
      <c r="C55" s="5" t="s">
        <v>18</v>
      </c>
    </row>
    <row r="57" spans="3:61" ht="15" x14ac:dyDescent="0.25">
      <c r="C57" s="42" t="s">
        <v>43</v>
      </c>
    </row>
    <row r="58" spans="3:61" ht="15" x14ac:dyDescent="0.25">
      <c r="D58" s="35" t="s">
        <v>62</v>
      </c>
    </row>
  </sheetData>
  <phoneticPr fontId="5" type="noConversion"/>
  <pageMargins left="0.25" right="0.25" top="0" bottom="0" header="0.5" footer="0.5"/>
  <pageSetup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workbookViewId="0">
      <selection activeCell="E17" sqref="E17"/>
    </sheetView>
  </sheetViews>
  <sheetFormatPr defaultColWidth="8.85546875" defaultRowHeight="12.75" x14ac:dyDescent="0.2"/>
  <cols>
    <col min="1" max="1" width="43.85546875" customWidth="1"/>
    <col min="2" max="2" width="11.85546875" customWidth="1"/>
    <col min="3" max="3" width="21" customWidth="1"/>
    <col min="4" max="4" width="22.85546875" customWidth="1"/>
    <col min="5" max="5" width="13.28515625" customWidth="1"/>
  </cols>
  <sheetData>
    <row r="1" spans="1:5" ht="33.75" customHeight="1" thickBot="1" x14ac:dyDescent="0.25">
      <c r="A1" s="43" t="s">
        <v>28</v>
      </c>
      <c r="B1" s="44" t="s">
        <v>25</v>
      </c>
      <c r="C1" s="44" t="s">
        <v>27</v>
      </c>
      <c r="D1" s="44" t="s">
        <v>30</v>
      </c>
      <c r="E1" s="44" t="s">
        <v>29</v>
      </c>
    </row>
    <row r="2" spans="1:5" ht="30.75" thickBot="1" x14ac:dyDescent="0.25">
      <c r="A2" s="81" t="s">
        <v>44</v>
      </c>
      <c r="B2" s="82">
        <v>2000</v>
      </c>
      <c r="C2" s="82" t="s">
        <v>45</v>
      </c>
      <c r="D2" s="83" t="s">
        <v>46</v>
      </c>
      <c r="E2" s="83" t="s">
        <v>47</v>
      </c>
    </row>
    <row r="3" spans="1:5" ht="15.75" thickBot="1" x14ac:dyDescent="0.25">
      <c r="A3" s="81" t="s">
        <v>48</v>
      </c>
      <c r="B3" s="82">
        <v>50</v>
      </c>
      <c r="C3" s="82" t="s">
        <v>49</v>
      </c>
      <c r="D3" s="83" t="s">
        <v>50</v>
      </c>
      <c r="E3" s="83" t="s">
        <v>51</v>
      </c>
    </row>
    <row r="4" spans="1:5" ht="15.75" thickBot="1" x14ac:dyDescent="0.25">
      <c r="A4" s="81"/>
      <c r="B4" s="82"/>
      <c r="C4" s="82"/>
      <c r="D4" s="83"/>
      <c r="E4" s="83"/>
    </row>
    <row r="5" spans="1:5" ht="15.75" thickBot="1" x14ac:dyDescent="0.25">
      <c r="A5" s="81"/>
      <c r="B5" s="82"/>
      <c r="C5" s="82"/>
      <c r="D5" s="83"/>
      <c r="E5" s="83"/>
    </row>
    <row r="6" spans="1:5" ht="15.75" thickBot="1" x14ac:dyDescent="0.25">
      <c r="A6" s="81"/>
      <c r="B6" s="82"/>
      <c r="C6" s="82"/>
      <c r="D6" s="83"/>
      <c r="E6" s="83"/>
    </row>
    <row r="7" spans="1:5" ht="15.75" thickBot="1" x14ac:dyDescent="0.25">
      <c r="A7" s="81"/>
      <c r="B7" s="82"/>
      <c r="C7" s="82"/>
      <c r="D7" s="83"/>
      <c r="E7" s="83"/>
    </row>
    <row r="8" spans="1:5" ht="15.75" thickBot="1" x14ac:dyDescent="0.25">
      <c r="A8" s="81"/>
      <c r="B8" s="82"/>
      <c r="C8" s="82"/>
      <c r="D8" s="83"/>
      <c r="E8" s="83"/>
    </row>
    <row r="9" spans="1:5" ht="15.75" thickBot="1" x14ac:dyDescent="0.25">
      <c r="A9" s="81"/>
      <c r="B9" s="82"/>
      <c r="C9" s="82"/>
      <c r="D9" s="83"/>
      <c r="E9" s="83"/>
    </row>
    <row r="10" spans="1:5" ht="15.75" thickBot="1" x14ac:dyDescent="0.25">
      <c r="A10" s="81"/>
      <c r="B10" s="82"/>
      <c r="C10" s="82"/>
      <c r="D10" s="83"/>
      <c r="E10" s="83"/>
    </row>
    <row r="11" spans="1:5" ht="15.75" thickBot="1" x14ac:dyDescent="0.25">
      <c r="A11" s="81"/>
      <c r="B11" s="82"/>
      <c r="C11" s="82"/>
      <c r="D11" s="83"/>
      <c r="E11" s="83"/>
    </row>
    <row r="12" spans="1:5" ht="15.75" thickBot="1" x14ac:dyDescent="0.25">
      <c r="A12" s="84"/>
      <c r="B12" s="85"/>
      <c r="C12" s="85"/>
      <c r="D12" s="86"/>
      <c r="E12" s="86"/>
    </row>
    <row r="13" spans="1:5" ht="15.75" thickBot="1" x14ac:dyDescent="0.25">
      <c r="A13" s="81"/>
      <c r="B13" s="82"/>
      <c r="C13" s="82"/>
      <c r="D13" s="83"/>
      <c r="E13" s="83"/>
    </row>
    <row r="14" spans="1:5" ht="15.75" thickBot="1" x14ac:dyDescent="0.25">
      <c r="A14" s="81"/>
      <c r="B14" s="82"/>
      <c r="C14" s="82"/>
      <c r="D14" s="83"/>
      <c r="E14" s="83"/>
    </row>
    <row r="15" spans="1:5" ht="15.75" thickBot="1" x14ac:dyDescent="0.25">
      <c r="A15" s="81"/>
      <c r="B15" s="82"/>
      <c r="C15" s="82"/>
      <c r="D15" s="83"/>
      <c r="E15" s="83"/>
    </row>
    <row r="16" spans="1:5" ht="15.75" thickBot="1" x14ac:dyDescent="0.25">
      <c r="A16" s="81"/>
      <c r="B16" s="82"/>
      <c r="C16" s="82"/>
      <c r="D16" s="83"/>
      <c r="E16" s="83"/>
    </row>
    <row r="17" spans="1:5" ht="15.75" thickBot="1" x14ac:dyDescent="0.25">
      <c r="A17" s="81"/>
      <c r="B17" s="82"/>
      <c r="C17" s="82"/>
      <c r="D17" s="83"/>
      <c r="E17" s="83"/>
    </row>
    <row r="18" spans="1:5" ht="15.75" thickBot="1" x14ac:dyDescent="0.25">
      <c r="A18" s="81"/>
      <c r="B18" s="82"/>
      <c r="C18" s="82"/>
      <c r="D18" s="83"/>
      <c r="E18" s="83"/>
    </row>
    <row r="19" spans="1:5" ht="15.75" thickBot="1" x14ac:dyDescent="0.25">
      <c r="A19" s="81"/>
      <c r="B19" s="82"/>
      <c r="C19" s="82"/>
      <c r="D19" s="83"/>
      <c r="E19" s="83"/>
    </row>
    <row r="20" spans="1:5" ht="15.75" thickBot="1" x14ac:dyDescent="0.25">
      <c r="A20" s="81"/>
      <c r="B20" s="82"/>
      <c r="C20" s="82"/>
      <c r="D20" s="83"/>
      <c r="E20" s="83"/>
    </row>
    <row r="21" spans="1:5" ht="15.75" thickBot="1" x14ac:dyDescent="0.25">
      <c r="A21" s="81"/>
      <c r="B21" s="82"/>
      <c r="C21" s="82"/>
      <c r="D21" s="83"/>
      <c r="E21" s="83"/>
    </row>
    <row r="22" spans="1:5" ht="15.75" thickBot="1" x14ac:dyDescent="0.25">
      <c r="A22" s="81"/>
      <c r="B22" s="82"/>
      <c r="C22" s="82"/>
      <c r="D22" s="83"/>
      <c r="E22" s="83"/>
    </row>
    <row r="23" spans="1:5" ht="15.75" thickBot="1" x14ac:dyDescent="0.25">
      <c r="A23" s="81"/>
      <c r="B23" s="82"/>
      <c r="C23" s="82"/>
      <c r="D23" s="83"/>
      <c r="E23" s="83"/>
    </row>
    <row r="24" spans="1:5" ht="15.75" thickBot="1" x14ac:dyDescent="0.25">
      <c r="A24" s="81"/>
      <c r="B24" s="82"/>
      <c r="C24" s="82"/>
      <c r="D24" s="83"/>
      <c r="E24" s="83"/>
    </row>
    <row r="25" spans="1:5" ht="15.75" thickBot="1" x14ac:dyDescent="0.25">
      <c r="A25" s="81"/>
      <c r="B25" s="82"/>
      <c r="C25" s="82"/>
      <c r="D25" s="83"/>
      <c r="E25" s="83"/>
    </row>
    <row r="26" spans="1:5" ht="15.75" thickBot="1" x14ac:dyDescent="0.25">
      <c r="A26" s="81"/>
      <c r="B26" s="82"/>
      <c r="C26" s="82"/>
      <c r="D26" s="83"/>
      <c r="E26" s="83"/>
    </row>
    <row r="27" spans="1:5" ht="15.75" thickBot="1" x14ac:dyDescent="0.25">
      <c r="A27" s="81"/>
      <c r="B27" s="82"/>
      <c r="C27" s="82"/>
      <c r="D27" s="83"/>
      <c r="E27" s="83"/>
    </row>
    <row r="28" spans="1:5" ht="15.75" thickBot="1" x14ac:dyDescent="0.25">
      <c r="A28" s="81"/>
      <c r="B28" s="82"/>
      <c r="C28" s="82"/>
      <c r="D28" s="83"/>
      <c r="E28" s="83"/>
    </row>
    <row r="29" spans="1:5" ht="15.75" thickBot="1" x14ac:dyDescent="0.25">
      <c r="A29" s="81"/>
      <c r="B29" s="82"/>
      <c r="C29" s="82"/>
      <c r="D29" s="83"/>
      <c r="E29" s="83"/>
    </row>
    <row r="30" spans="1:5" ht="15.75" thickBot="1" x14ac:dyDescent="0.25">
      <c r="A30" s="81"/>
      <c r="B30" s="82"/>
      <c r="C30" s="82"/>
      <c r="D30" s="83"/>
      <c r="E30" s="83"/>
    </row>
    <row r="31" spans="1:5" ht="15.75" thickBot="1" x14ac:dyDescent="0.25">
      <c r="A31" s="81"/>
      <c r="B31" s="85"/>
      <c r="C31" s="85"/>
      <c r="D31" s="83"/>
      <c r="E31" s="83"/>
    </row>
    <row r="32" spans="1:5" ht="15.75" thickBot="1" x14ac:dyDescent="0.25">
      <c r="A32" s="81"/>
      <c r="B32" s="82"/>
      <c r="C32" s="82"/>
      <c r="D32" s="83"/>
      <c r="E32" s="83"/>
    </row>
    <row r="33" spans="1:5" ht="15.75" thickBot="1" x14ac:dyDescent="0.25">
      <c r="A33" s="81"/>
      <c r="B33" s="83"/>
      <c r="C33" s="87"/>
      <c r="D33" s="88"/>
      <c r="E33" s="88"/>
    </row>
    <row r="34" spans="1:5" ht="16.5" thickBot="1" x14ac:dyDescent="0.25">
      <c r="A34" s="89" t="s">
        <v>26</v>
      </c>
      <c r="B34" s="90">
        <f>SUM(B2:B32)</f>
        <v>2050</v>
      </c>
      <c r="C34" s="91"/>
      <c r="D34" s="92"/>
      <c r="E34" s="92"/>
    </row>
  </sheetData>
  <pageMargins left="0.7" right="0.7" top="0.75" bottom="0.75" header="0.3" footer="0.3"/>
  <pageSetup orientation="portrait" horizontalDpi="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97"/>
  <sheetViews>
    <sheetView workbookViewId="0">
      <selection activeCell="C2" sqref="C2:D2"/>
    </sheetView>
  </sheetViews>
  <sheetFormatPr defaultColWidth="10.140625" defaultRowHeight="12.75" x14ac:dyDescent="0.2"/>
  <cols>
    <col min="3" max="3" width="27.28515625" customWidth="1"/>
    <col min="4" max="4" width="31.28515625" customWidth="1"/>
    <col min="5" max="5" width="21.42578125" customWidth="1"/>
  </cols>
  <sheetData>
    <row r="2" spans="2:8" ht="18" x14ac:dyDescent="0.25">
      <c r="B2" s="70"/>
      <c r="C2" s="98" t="s">
        <v>81</v>
      </c>
      <c r="D2" s="98"/>
      <c r="E2" s="71"/>
      <c r="F2" s="71"/>
      <c r="G2" s="72"/>
      <c r="H2" s="45"/>
    </row>
    <row r="3" spans="2:8" ht="18" x14ac:dyDescent="0.25">
      <c r="B3" s="49"/>
      <c r="C3" s="2" t="s">
        <v>42</v>
      </c>
      <c r="D3" s="45"/>
      <c r="E3" s="45"/>
      <c r="F3" s="45"/>
      <c r="G3" s="73"/>
      <c r="H3" s="45"/>
    </row>
    <row r="4" spans="2:8" x14ac:dyDescent="0.2">
      <c r="B4" s="49"/>
      <c r="G4" s="54"/>
    </row>
    <row r="5" spans="2:8" ht="15.75" x14ac:dyDescent="0.25">
      <c r="B5" s="49"/>
      <c r="D5" s="8" t="s">
        <v>17</v>
      </c>
      <c r="E5" s="74">
        <v>250</v>
      </c>
      <c r="G5" s="54"/>
    </row>
    <row r="6" spans="2:8" x14ac:dyDescent="0.2">
      <c r="B6" s="49"/>
      <c r="G6" s="54"/>
    </row>
    <row r="7" spans="2:8" x14ac:dyDescent="0.2">
      <c r="B7" s="49"/>
      <c r="G7" s="54"/>
    </row>
    <row r="8" spans="2:8" ht="15.75" x14ac:dyDescent="0.25">
      <c r="B8" s="49"/>
      <c r="C8" s="6" t="s">
        <v>35</v>
      </c>
      <c r="D8" s="58" t="s">
        <v>63</v>
      </c>
      <c r="E8" s="48"/>
      <c r="G8" s="54"/>
    </row>
    <row r="9" spans="2:8" x14ac:dyDescent="0.2">
      <c r="B9" s="49"/>
      <c r="C9" s="49"/>
      <c r="D9" s="50" t="s">
        <v>34</v>
      </c>
      <c r="E9" s="51">
        <v>1450</v>
      </c>
      <c r="G9" s="54"/>
    </row>
    <row r="10" spans="2:8" x14ac:dyDescent="0.2">
      <c r="B10" s="49"/>
      <c r="C10" s="49"/>
      <c r="D10" s="52" t="s">
        <v>31</v>
      </c>
      <c r="E10" s="51">
        <v>0</v>
      </c>
      <c r="G10" s="54"/>
    </row>
    <row r="11" spans="2:8" x14ac:dyDescent="0.2">
      <c r="B11" s="49"/>
      <c r="C11" s="49"/>
      <c r="D11" s="53" t="s">
        <v>37</v>
      </c>
      <c r="E11" s="51">
        <v>0</v>
      </c>
      <c r="G11" s="54"/>
    </row>
    <row r="12" spans="2:8" x14ac:dyDescent="0.2">
      <c r="B12" s="49"/>
      <c r="C12" s="49"/>
      <c r="E12" s="54"/>
      <c r="G12" s="54"/>
    </row>
    <row r="13" spans="2:8" x14ac:dyDescent="0.2">
      <c r="B13" s="49"/>
      <c r="C13" s="55"/>
      <c r="D13" s="56" t="s">
        <v>32</v>
      </c>
      <c r="E13" s="57">
        <f>SUM(E9:E11)</f>
        <v>1450</v>
      </c>
      <c r="G13" s="54"/>
    </row>
    <row r="14" spans="2:8" x14ac:dyDescent="0.2">
      <c r="B14" s="49"/>
      <c r="D14" s="52"/>
      <c r="E14" s="75"/>
      <c r="G14" s="54"/>
    </row>
    <row r="15" spans="2:8" ht="15.75" x14ac:dyDescent="0.25">
      <c r="B15" s="49"/>
      <c r="C15" s="6" t="s">
        <v>35</v>
      </c>
      <c r="D15" s="58" t="s">
        <v>67</v>
      </c>
      <c r="E15" s="48"/>
      <c r="G15" s="54"/>
    </row>
    <row r="16" spans="2:8" x14ac:dyDescent="0.2">
      <c r="B16" s="49"/>
      <c r="C16" s="49"/>
      <c r="D16" s="50" t="s">
        <v>34</v>
      </c>
      <c r="E16" s="59">
        <v>550</v>
      </c>
      <c r="G16" s="54"/>
    </row>
    <row r="17" spans="2:7" x14ac:dyDescent="0.2">
      <c r="B17" s="49"/>
      <c r="C17" s="49"/>
      <c r="D17" s="52" t="s">
        <v>31</v>
      </c>
      <c r="E17" s="59"/>
      <c r="G17" s="54"/>
    </row>
    <row r="18" spans="2:7" x14ac:dyDescent="0.2">
      <c r="B18" s="49"/>
      <c r="C18" s="49"/>
      <c r="D18" s="53" t="s">
        <v>37</v>
      </c>
      <c r="E18" s="59"/>
      <c r="G18" s="54"/>
    </row>
    <row r="19" spans="2:7" x14ac:dyDescent="0.2">
      <c r="B19" s="49"/>
      <c r="C19" s="49"/>
      <c r="E19" s="54"/>
      <c r="G19" s="54"/>
    </row>
    <row r="20" spans="2:7" x14ac:dyDescent="0.2">
      <c r="B20" s="49"/>
      <c r="C20" s="55"/>
      <c r="D20" s="56" t="s">
        <v>32</v>
      </c>
      <c r="E20" s="57">
        <f>SUM(E16:E18)</f>
        <v>550</v>
      </c>
      <c r="G20" s="54"/>
    </row>
    <row r="21" spans="2:7" x14ac:dyDescent="0.2">
      <c r="B21" s="49"/>
      <c r="D21" s="52"/>
      <c r="E21" s="75"/>
      <c r="G21" s="54"/>
    </row>
    <row r="22" spans="2:7" ht="15.75" x14ac:dyDescent="0.25">
      <c r="B22" s="49"/>
      <c r="C22" s="6" t="s">
        <v>35</v>
      </c>
      <c r="D22" s="58" t="s">
        <v>36</v>
      </c>
      <c r="E22" s="48"/>
      <c r="G22" s="54"/>
    </row>
    <row r="23" spans="2:7" x14ac:dyDescent="0.2">
      <c r="B23" s="49"/>
      <c r="C23" s="49"/>
      <c r="D23" s="50" t="s">
        <v>34</v>
      </c>
      <c r="E23" s="51">
        <v>550</v>
      </c>
      <c r="G23" s="54"/>
    </row>
    <row r="24" spans="2:7" x14ac:dyDescent="0.2">
      <c r="B24" s="49"/>
      <c r="C24" s="49"/>
      <c r="D24" s="52" t="s">
        <v>31</v>
      </c>
      <c r="E24" s="51">
        <v>0</v>
      </c>
      <c r="G24" s="54"/>
    </row>
    <row r="25" spans="2:7" x14ac:dyDescent="0.2">
      <c r="B25" s="49"/>
      <c r="C25" s="49"/>
      <c r="D25" s="53" t="s">
        <v>37</v>
      </c>
      <c r="E25" s="51">
        <v>0</v>
      </c>
      <c r="G25" s="54"/>
    </row>
    <row r="26" spans="2:7" x14ac:dyDescent="0.2">
      <c r="B26" s="49"/>
      <c r="C26" s="49"/>
      <c r="E26" s="54"/>
      <c r="G26" s="54"/>
    </row>
    <row r="27" spans="2:7" x14ac:dyDescent="0.2">
      <c r="B27" s="49"/>
      <c r="C27" s="55"/>
      <c r="D27" s="56" t="s">
        <v>32</v>
      </c>
      <c r="E27" s="57">
        <f>SUM(E23:E25)</f>
        <v>550</v>
      </c>
      <c r="G27" s="54"/>
    </row>
    <row r="28" spans="2:7" x14ac:dyDescent="0.2">
      <c r="B28" s="49"/>
      <c r="G28" s="54"/>
    </row>
    <row r="29" spans="2:7" ht="15.75" x14ac:dyDescent="0.25">
      <c r="B29" s="49"/>
      <c r="C29" s="6" t="s">
        <v>35</v>
      </c>
      <c r="D29" s="58"/>
      <c r="E29" s="48"/>
      <c r="G29" s="54"/>
    </row>
    <row r="30" spans="2:7" x14ac:dyDescent="0.2">
      <c r="B30" s="49"/>
      <c r="C30" s="49"/>
      <c r="D30" s="50" t="s">
        <v>34</v>
      </c>
      <c r="E30" s="51"/>
      <c r="G30" s="54"/>
    </row>
    <row r="31" spans="2:7" x14ac:dyDescent="0.2">
      <c r="B31" s="49"/>
      <c r="C31" s="49"/>
      <c r="D31" s="52" t="s">
        <v>31</v>
      </c>
      <c r="E31" s="51">
        <v>0</v>
      </c>
      <c r="G31" s="54"/>
    </row>
    <row r="32" spans="2:7" x14ac:dyDescent="0.2">
      <c r="B32" s="49"/>
      <c r="C32" s="49"/>
      <c r="D32" s="53" t="s">
        <v>37</v>
      </c>
      <c r="E32" s="51">
        <v>0</v>
      </c>
      <c r="G32" s="54"/>
    </row>
    <row r="33" spans="2:7" x14ac:dyDescent="0.2">
      <c r="B33" s="49"/>
      <c r="C33" s="49"/>
      <c r="E33" s="54"/>
      <c r="G33" s="54"/>
    </row>
    <row r="34" spans="2:7" x14ac:dyDescent="0.2">
      <c r="B34" s="49"/>
      <c r="C34" s="55"/>
      <c r="D34" s="56" t="s">
        <v>32</v>
      </c>
      <c r="E34" s="57">
        <f>SUM(E30:E32)</f>
        <v>0</v>
      </c>
      <c r="G34" s="54"/>
    </row>
    <row r="35" spans="2:7" x14ac:dyDescent="0.2">
      <c r="B35" s="49"/>
      <c r="G35" s="54"/>
    </row>
    <row r="36" spans="2:7" ht="15.75" x14ac:dyDescent="0.25">
      <c r="B36" s="49"/>
      <c r="C36" s="6" t="s">
        <v>35</v>
      </c>
      <c r="D36" s="58"/>
      <c r="E36" s="48"/>
      <c r="G36" s="54"/>
    </row>
    <row r="37" spans="2:7" x14ac:dyDescent="0.2">
      <c r="B37" s="49"/>
      <c r="C37" s="49"/>
      <c r="D37" s="50" t="s">
        <v>38</v>
      </c>
      <c r="E37" s="51"/>
      <c r="G37" s="54"/>
    </row>
    <row r="38" spans="2:7" x14ac:dyDescent="0.2">
      <c r="B38" s="49"/>
      <c r="C38" s="49"/>
      <c r="D38" s="52" t="s">
        <v>31</v>
      </c>
      <c r="E38" s="51"/>
      <c r="G38" s="54"/>
    </row>
    <row r="39" spans="2:7" x14ac:dyDescent="0.2">
      <c r="B39" s="49"/>
      <c r="C39" s="49"/>
      <c r="D39" s="53" t="s">
        <v>37</v>
      </c>
      <c r="E39" s="51"/>
      <c r="G39" s="54"/>
    </row>
    <row r="40" spans="2:7" x14ac:dyDescent="0.2">
      <c r="B40" s="49"/>
      <c r="C40" s="49"/>
      <c r="E40" s="54"/>
      <c r="G40" s="54"/>
    </row>
    <row r="41" spans="2:7" x14ac:dyDescent="0.2">
      <c r="B41" s="49"/>
      <c r="C41" s="55"/>
      <c r="D41" s="56" t="s">
        <v>32</v>
      </c>
      <c r="E41" s="57">
        <f>SUM(E37:E39)</f>
        <v>0</v>
      </c>
      <c r="G41" s="54"/>
    </row>
    <row r="42" spans="2:7" x14ac:dyDescent="0.2">
      <c r="B42" s="49"/>
      <c r="G42" s="54"/>
    </row>
    <row r="43" spans="2:7" ht="15.75" x14ac:dyDescent="0.25">
      <c r="B43" s="49"/>
      <c r="C43" s="6" t="s">
        <v>35</v>
      </c>
      <c r="D43" s="47"/>
      <c r="E43" s="48"/>
      <c r="G43" s="54"/>
    </row>
    <row r="44" spans="2:7" x14ac:dyDescent="0.2">
      <c r="B44" s="49"/>
      <c r="C44" s="49"/>
      <c r="D44" s="50" t="s">
        <v>38</v>
      </c>
      <c r="E44" s="51"/>
      <c r="G44" s="54"/>
    </row>
    <row r="45" spans="2:7" x14ac:dyDescent="0.2">
      <c r="B45" s="49"/>
      <c r="C45" s="49"/>
      <c r="D45" s="52" t="s">
        <v>31</v>
      </c>
      <c r="E45" s="51"/>
      <c r="G45" s="54"/>
    </row>
    <row r="46" spans="2:7" x14ac:dyDescent="0.2">
      <c r="B46" s="49"/>
      <c r="C46" s="49"/>
      <c r="D46" s="53" t="s">
        <v>37</v>
      </c>
      <c r="E46" s="51"/>
      <c r="G46" s="54"/>
    </row>
    <row r="47" spans="2:7" x14ac:dyDescent="0.2">
      <c r="B47" s="49"/>
      <c r="C47" s="49"/>
      <c r="E47" s="54"/>
      <c r="G47" s="54"/>
    </row>
    <row r="48" spans="2:7" x14ac:dyDescent="0.2">
      <c r="B48" s="49"/>
      <c r="C48" s="55"/>
      <c r="D48" s="56" t="s">
        <v>32</v>
      </c>
      <c r="E48" s="57">
        <f>SUM(E44:E46)</f>
        <v>0</v>
      </c>
      <c r="G48" s="54"/>
    </row>
    <row r="49" spans="2:7" x14ac:dyDescent="0.2">
      <c r="B49" s="49"/>
      <c r="D49" s="76"/>
      <c r="E49" s="77"/>
      <c r="G49" s="54"/>
    </row>
    <row r="50" spans="2:7" ht="15.75" x14ac:dyDescent="0.25">
      <c r="B50" s="49"/>
      <c r="C50" s="6" t="s">
        <v>35</v>
      </c>
      <c r="D50" s="47"/>
      <c r="E50" s="48"/>
      <c r="G50" s="54"/>
    </row>
    <row r="51" spans="2:7" x14ac:dyDescent="0.2">
      <c r="B51" s="49"/>
      <c r="C51" s="49"/>
      <c r="D51" s="50" t="s">
        <v>38</v>
      </c>
      <c r="E51" s="51"/>
      <c r="G51" s="54"/>
    </row>
    <row r="52" spans="2:7" x14ac:dyDescent="0.2">
      <c r="B52" s="49"/>
      <c r="C52" s="49"/>
      <c r="D52" s="52" t="s">
        <v>31</v>
      </c>
      <c r="E52" s="51"/>
      <c r="G52" s="54"/>
    </row>
    <row r="53" spans="2:7" x14ac:dyDescent="0.2">
      <c r="B53" s="49"/>
      <c r="C53" s="49"/>
      <c r="D53" s="53" t="s">
        <v>37</v>
      </c>
      <c r="E53" s="51"/>
      <c r="G53" s="54"/>
    </row>
    <row r="54" spans="2:7" x14ac:dyDescent="0.2">
      <c r="B54" s="49"/>
      <c r="C54" s="49"/>
      <c r="E54" s="54"/>
      <c r="G54" s="54"/>
    </row>
    <row r="55" spans="2:7" x14ac:dyDescent="0.2">
      <c r="B55" s="49"/>
      <c r="C55" s="55"/>
      <c r="D55" s="56" t="s">
        <v>32</v>
      </c>
      <c r="E55" s="57">
        <f>SUM(E51:E53)</f>
        <v>0</v>
      </c>
      <c r="G55" s="54"/>
    </row>
    <row r="56" spans="2:7" x14ac:dyDescent="0.2">
      <c r="B56" s="49"/>
      <c r="D56" s="76"/>
      <c r="E56" s="77"/>
      <c r="G56" s="54"/>
    </row>
    <row r="57" spans="2:7" ht="15.75" x14ac:dyDescent="0.25">
      <c r="B57" s="49"/>
      <c r="C57" s="6" t="s">
        <v>35</v>
      </c>
      <c r="D57" s="47"/>
      <c r="E57" s="48"/>
      <c r="G57" s="54"/>
    </row>
    <row r="58" spans="2:7" x14ac:dyDescent="0.2">
      <c r="B58" s="49"/>
      <c r="C58" s="49"/>
      <c r="D58" s="50" t="s">
        <v>38</v>
      </c>
      <c r="E58" s="51"/>
      <c r="G58" s="54"/>
    </row>
    <row r="59" spans="2:7" x14ac:dyDescent="0.2">
      <c r="B59" s="49"/>
      <c r="C59" s="49"/>
      <c r="D59" s="52" t="s">
        <v>31</v>
      </c>
      <c r="E59" s="51"/>
      <c r="G59" s="54"/>
    </row>
    <row r="60" spans="2:7" x14ac:dyDescent="0.2">
      <c r="B60" s="49"/>
      <c r="C60" s="49"/>
      <c r="D60" s="53" t="s">
        <v>37</v>
      </c>
      <c r="E60" s="51"/>
      <c r="G60" s="54"/>
    </row>
    <row r="61" spans="2:7" x14ac:dyDescent="0.2">
      <c r="B61" s="49"/>
      <c r="C61" s="49"/>
      <c r="E61" s="54"/>
      <c r="G61" s="54"/>
    </row>
    <row r="62" spans="2:7" x14ac:dyDescent="0.2">
      <c r="B62" s="49"/>
      <c r="C62" s="55"/>
      <c r="D62" s="56" t="s">
        <v>32</v>
      </c>
      <c r="E62" s="57">
        <f>SUM(E58:E60)</f>
        <v>0</v>
      </c>
      <c r="G62" s="54"/>
    </row>
    <row r="63" spans="2:7" x14ac:dyDescent="0.2">
      <c r="B63" s="49"/>
      <c r="D63" s="76"/>
      <c r="E63" s="77"/>
      <c r="G63" s="54"/>
    </row>
    <row r="64" spans="2:7" ht="15.75" x14ac:dyDescent="0.25">
      <c r="B64" s="49"/>
      <c r="C64" s="6" t="s">
        <v>35</v>
      </c>
      <c r="D64" s="47"/>
      <c r="E64" s="48"/>
      <c r="G64" s="54"/>
    </row>
    <row r="65" spans="2:7" x14ac:dyDescent="0.2">
      <c r="B65" s="49"/>
      <c r="C65" s="49"/>
      <c r="D65" s="50" t="s">
        <v>38</v>
      </c>
      <c r="E65" s="51"/>
      <c r="G65" s="54"/>
    </row>
    <row r="66" spans="2:7" x14ac:dyDescent="0.2">
      <c r="B66" s="49"/>
      <c r="C66" s="49"/>
      <c r="D66" s="52" t="s">
        <v>31</v>
      </c>
      <c r="E66" s="51"/>
      <c r="G66" s="54"/>
    </row>
    <row r="67" spans="2:7" x14ac:dyDescent="0.2">
      <c r="B67" s="49"/>
      <c r="C67" s="49"/>
      <c r="D67" s="53" t="s">
        <v>37</v>
      </c>
      <c r="E67" s="51"/>
      <c r="G67" s="54"/>
    </row>
    <row r="68" spans="2:7" x14ac:dyDescent="0.2">
      <c r="B68" s="49"/>
      <c r="C68" s="49"/>
      <c r="E68" s="54"/>
      <c r="G68" s="54"/>
    </row>
    <row r="69" spans="2:7" x14ac:dyDescent="0.2">
      <c r="B69" s="49"/>
      <c r="C69" s="55"/>
      <c r="D69" s="56" t="s">
        <v>32</v>
      </c>
      <c r="E69" s="57">
        <f>SUM(E65:E67)</f>
        <v>0</v>
      </c>
      <c r="G69" s="54"/>
    </row>
    <row r="70" spans="2:7" x14ac:dyDescent="0.2">
      <c r="B70" s="49"/>
      <c r="D70" s="76"/>
      <c r="E70" s="77"/>
      <c r="G70" s="54"/>
    </row>
    <row r="71" spans="2:7" ht="15.75" x14ac:dyDescent="0.25">
      <c r="B71" s="49"/>
      <c r="C71" s="6" t="s">
        <v>35</v>
      </c>
      <c r="D71" s="47"/>
      <c r="E71" s="48"/>
      <c r="G71" s="54"/>
    </row>
    <row r="72" spans="2:7" x14ac:dyDescent="0.2">
      <c r="B72" s="49"/>
      <c r="C72" s="49"/>
      <c r="D72" s="50" t="s">
        <v>38</v>
      </c>
      <c r="E72" s="51"/>
      <c r="G72" s="54"/>
    </row>
    <row r="73" spans="2:7" x14ac:dyDescent="0.2">
      <c r="B73" s="49"/>
      <c r="C73" s="49"/>
      <c r="D73" s="52" t="s">
        <v>31</v>
      </c>
      <c r="E73" s="51"/>
      <c r="G73" s="54"/>
    </row>
    <row r="74" spans="2:7" x14ac:dyDescent="0.2">
      <c r="B74" s="49"/>
      <c r="C74" s="49"/>
      <c r="D74" s="53" t="s">
        <v>37</v>
      </c>
      <c r="E74" s="51"/>
      <c r="G74" s="54"/>
    </row>
    <row r="75" spans="2:7" x14ac:dyDescent="0.2">
      <c r="B75" s="49"/>
      <c r="C75" s="49"/>
      <c r="E75" s="54"/>
      <c r="G75" s="54"/>
    </row>
    <row r="76" spans="2:7" x14ac:dyDescent="0.2">
      <c r="B76" s="49"/>
      <c r="C76" s="55"/>
      <c r="D76" s="56" t="s">
        <v>32</v>
      </c>
      <c r="E76" s="57">
        <f>SUM(E72:E74)</f>
        <v>0</v>
      </c>
      <c r="G76" s="54"/>
    </row>
    <row r="77" spans="2:7" x14ac:dyDescent="0.2">
      <c r="B77" s="49"/>
      <c r="D77" s="76"/>
      <c r="E77" s="77"/>
      <c r="G77" s="54"/>
    </row>
    <row r="78" spans="2:7" ht="15.75" x14ac:dyDescent="0.25">
      <c r="B78" s="49"/>
      <c r="C78" s="6" t="s">
        <v>35</v>
      </c>
      <c r="D78" s="47"/>
      <c r="E78" s="48"/>
      <c r="G78" s="54"/>
    </row>
    <row r="79" spans="2:7" x14ac:dyDescent="0.2">
      <c r="B79" s="49"/>
      <c r="C79" s="49"/>
      <c r="D79" s="50" t="s">
        <v>38</v>
      </c>
      <c r="E79" s="51"/>
      <c r="G79" s="54"/>
    </row>
    <row r="80" spans="2:7" x14ac:dyDescent="0.2">
      <c r="B80" s="49"/>
      <c r="C80" s="49"/>
      <c r="D80" s="52" t="s">
        <v>31</v>
      </c>
      <c r="E80" s="51"/>
      <c r="G80" s="54"/>
    </row>
    <row r="81" spans="2:8" x14ac:dyDescent="0.2">
      <c r="B81" s="49"/>
      <c r="C81" s="49"/>
      <c r="D81" s="53" t="s">
        <v>37</v>
      </c>
      <c r="E81" s="51"/>
      <c r="G81" s="54"/>
    </row>
    <row r="82" spans="2:8" x14ac:dyDescent="0.2">
      <c r="B82" s="49"/>
      <c r="C82" s="49"/>
      <c r="E82" s="54"/>
      <c r="G82" s="54"/>
    </row>
    <row r="83" spans="2:8" x14ac:dyDescent="0.2">
      <c r="B83" s="49"/>
      <c r="C83" s="55"/>
      <c r="D83" s="56" t="s">
        <v>32</v>
      </c>
      <c r="E83" s="57">
        <f>SUM(E79:E81)</f>
        <v>0</v>
      </c>
      <c r="G83" s="54"/>
    </row>
    <row r="84" spans="2:8" ht="12" customHeight="1" x14ac:dyDescent="0.2">
      <c r="B84" s="49"/>
      <c r="G84" s="54"/>
    </row>
    <row r="85" spans="2:8" ht="18" x14ac:dyDescent="0.25">
      <c r="B85" s="49"/>
      <c r="F85" s="46"/>
      <c r="G85" s="78"/>
      <c r="H85" s="46"/>
    </row>
    <row r="86" spans="2:8" ht="15" x14ac:dyDescent="0.25">
      <c r="B86" s="49"/>
      <c r="D86" s="60" t="s">
        <v>33</v>
      </c>
      <c r="E86" s="61">
        <f>E48+E41+E34+E27+E20+E13+E55+E62</f>
        <v>2550</v>
      </c>
      <c r="G86" s="54"/>
    </row>
    <row r="87" spans="2:8" x14ac:dyDescent="0.2">
      <c r="B87" s="49"/>
      <c r="D87" s="49"/>
      <c r="E87" s="54"/>
      <c r="G87" s="54"/>
    </row>
    <row r="88" spans="2:8" ht="15" x14ac:dyDescent="0.25">
      <c r="B88" s="49"/>
      <c r="D88" s="68" t="s">
        <v>39</v>
      </c>
      <c r="E88" s="69">
        <v>475</v>
      </c>
      <c r="G88" s="54"/>
    </row>
    <row r="89" spans="2:8" ht="15" x14ac:dyDescent="0.25">
      <c r="B89" s="49"/>
      <c r="D89" s="68" t="s">
        <v>40</v>
      </c>
      <c r="E89" s="69">
        <v>450</v>
      </c>
      <c r="G89" s="54"/>
    </row>
    <row r="90" spans="2:8" x14ac:dyDescent="0.2">
      <c r="B90" s="49"/>
      <c r="D90" s="49"/>
      <c r="E90" s="62"/>
      <c r="G90" s="54"/>
    </row>
    <row r="91" spans="2:8" ht="18" x14ac:dyDescent="0.25">
      <c r="B91" s="49"/>
      <c r="D91" s="63" t="s">
        <v>14</v>
      </c>
      <c r="E91" s="64">
        <f>E86+E88+E89</f>
        <v>3475</v>
      </c>
      <c r="G91" s="54"/>
    </row>
    <row r="92" spans="2:8" x14ac:dyDescent="0.2">
      <c r="B92" s="49"/>
      <c r="D92" s="49"/>
      <c r="E92" s="62"/>
      <c r="G92" s="54"/>
    </row>
    <row r="93" spans="2:8" ht="15.75" x14ac:dyDescent="0.25">
      <c r="B93" s="49"/>
      <c r="D93" s="63" t="s">
        <v>68</v>
      </c>
      <c r="E93" s="93">
        <v>2050</v>
      </c>
      <c r="G93" s="54"/>
    </row>
    <row r="94" spans="2:8" x14ac:dyDescent="0.2">
      <c r="B94" s="49"/>
      <c r="D94" s="49"/>
      <c r="E94" s="65"/>
      <c r="G94" s="54"/>
    </row>
    <row r="95" spans="2:8" ht="23.25" x14ac:dyDescent="0.35">
      <c r="B95" s="49"/>
      <c r="D95" s="66" t="s">
        <v>41</v>
      </c>
      <c r="E95" s="67">
        <f>E91-E93-E5</f>
        <v>1175</v>
      </c>
      <c r="G95" s="54"/>
    </row>
    <row r="96" spans="2:8" x14ac:dyDescent="0.2">
      <c r="B96" s="49"/>
      <c r="G96" s="54"/>
    </row>
    <row r="97" spans="2:7" x14ac:dyDescent="0.2">
      <c r="B97" s="55"/>
      <c r="C97" s="79"/>
      <c r="D97" s="79"/>
      <c r="E97" s="79"/>
      <c r="F97" s="79"/>
      <c r="G97" s="80"/>
    </row>
  </sheetData>
  <mergeCells count="1">
    <mergeCell ref="C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abSelected="1" topLeftCell="A31" workbookViewId="0">
      <selection activeCell="O45" sqref="O45"/>
    </sheetView>
  </sheetViews>
  <sheetFormatPr defaultColWidth="8.85546875"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Cash Report (P&amp;L)</vt:lpstr>
      <vt:lpstr>Spirit Shirt Sponsors</vt:lpstr>
      <vt:lpstr>Team Budget</vt:lpstr>
      <vt:lpstr>Coach Travel</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Sarah Fair</cp:lastModifiedBy>
  <cp:lastPrinted>2017-06-05T22:22:07Z</cp:lastPrinted>
  <dcterms:created xsi:type="dcterms:W3CDTF">2004-10-02T19:11:03Z</dcterms:created>
  <dcterms:modified xsi:type="dcterms:W3CDTF">2025-05-23T20:10:22Z</dcterms:modified>
</cp:coreProperties>
</file>