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kristagresham/Desktop/"/>
    </mc:Choice>
  </mc:AlternateContent>
  <xr:revisionPtr revIDLastSave="0" documentId="8_{38ACD71D-E13D-2841-870B-26761F9F4FD7}" xr6:coauthVersionLast="47" xr6:coauthVersionMax="47" xr10:uidLastSave="{00000000-0000-0000-0000-000000000000}"/>
  <bookViews>
    <workbookView xWindow="660" yWindow="680" windowWidth="24940" windowHeight="14580" xr2:uid="{EAD0BB59-6A8F-C24C-8C5D-A56BE69D2527}"/>
  </bookViews>
  <sheets>
    <sheet name="EdinaYSoc_Schedule25 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<sst xmlns="http://schemas.openxmlformats.org/spreadsheetml/2006/main" count="35" uniqueCount="23">
  <si>
    <t>Time</t>
  </si>
  <si>
    <t>8:00am</t>
  </si>
  <si>
    <t>8:20am</t>
  </si>
  <si>
    <t>8:40am</t>
  </si>
  <si>
    <t>9:00am</t>
  </si>
  <si>
    <t>9:20am</t>
  </si>
  <si>
    <t>9:40am</t>
  </si>
  <si>
    <t>10:00am</t>
  </si>
  <si>
    <t>10:20am</t>
  </si>
  <si>
    <t>10:40am</t>
  </si>
  <si>
    <t>11:00am</t>
  </si>
  <si>
    <t>11:20am</t>
  </si>
  <si>
    <t>11:40am</t>
  </si>
  <si>
    <t>BREAK</t>
  </si>
  <si>
    <t>Noon</t>
  </si>
  <si>
    <t>12:20pm</t>
  </si>
  <si>
    <t>12:40pm</t>
  </si>
  <si>
    <t>1:00pm</t>
  </si>
  <si>
    <t>1:20pm</t>
  </si>
  <si>
    <t>1:40pm</t>
  </si>
  <si>
    <t>2:00pm</t>
  </si>
  <si>
    <t xml:space="preserve"> </t>
  </si>
  <si>
    <t>Ravens- K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</si>
</sst>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charset val="1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7" applyNumberFormat="0" applyAlignment="0" applyProtection="0"/>
    <xf numFmtId="0" fontId="13" fillId="7" borderId="10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7" applyNumberFormat="0" applyAlignment="0" applyProtection="0"/>
    <xf numFmtId="0" fontId="12" fillId="0" borderId="9" applyNumberFormat="0" applyFill="0" applyAlignment="0" applyProtection="0"/>
    <xf numFmtId="0" fontId="8" fillId="4" borderId="0" applyNumberFormat="0" applyBorder="0" applyAlignment="0" applyProtection="0"/>
    <xf numFmtId="0" fontId="1" fillId="8" borderId="11" applyNumberFormat="0" applyFont="0" applyAlignment="0" applyProtection="0"/>
    <xf numFmtId="0" fontId="10" fillId="6" borderId="8" applyNumberFormat="0" applyAlignment="0" applyProtection="0"/>
    <xf numFmtId="0" fontId="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4" fillId="0" borderId="0" applyNumberFormat="0" applyFill="0" applyBorder="0" applyAlignment="0" applyProtection="0"/>
  </cellStyleXfs>
  <cellXfs count="8">
    <xf numFmtId="0" fontId="0" fillId="0" borderId="0" xfId="0"/>
    <xf numFmtId="0" fontId="18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8" fillId="0" borderId="13" xfId="0" applyFont="1" applyBorder="1"/>
    <xf numFmtId="0" fontId="18" fillId="33" borderId="3" xfId="0" applyFont="1" applyFill="1" applyBorder="1"/>
    <xf numFmtId="0" fontId="18" fillId="33" borderId="13" xfId="0" applyFont="1" applyFill="1" applyBorder="1"/>
    <xf numFmtId="0" fontId="18" fillId="0" borderId="1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Volumes/Linhoff%20Server/_Sports/_Organizations/Edina/Edina%20Youth%20Soccer/2025-2026/Job%20Info/2026Team%20Names%20and%20Colors%20For%20Linhoff.xlsx" TargetMode="External"/><Relationship Id="rId2" Type="http://schemas.openxmlformats.org/officeDocument/2006/relationships/externalLinkPath" Target="/Users/matt/Desktop/2026Team%20Names%20and%20Colors%20For%20Linhoff.xlsx" TargetMode="External"/><Relationship Id="rId1" Type="http://schemas.openxmlformats.org/officeDocument/2006/relationships/externalLinkPath" Target="/Volumes/Linhoff%20Server/_Sports/_Organizations/Edina/Edina%20Youth%20Soccer/2025-2026/Job%20Info/2026Team%20Names%20and%20Colors%20For%20Linho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3">
          <cell r="C3" t="str">
            <v>Cardinals</v>
          </cell>
        </row>
        <row r="4">
          <cell r="C4" t="str">
            <v>Eagles</v>
          </cell>
        </row>
        <row r="5">
          <cell r="C5" t="str">
            <v>Lynx</v>
          </cell>
        </row>
        <row r="6">
          <cell r="C6" t="str">
            <v>Kickers</v>
          </cell>
        </row>
        <row r="7">
          <cell r="C7" t="str">
            <v>Silverbacks</v>
          </cell>
        </row>
        <row r="8">
          <cell r="C8" t="str">
            <v>Buccaneers</v>
          </cell>
        </row>
        <row r="9">
          <cell r="C9" t="str">
            <v>Loons</v>
          </cell>
        </row>
        <row r="10">
          <cell r="C10" t="str">
            <v>Ducks</v>
          </cell>
        </row>
        <row r="13">
          <cell r="C13" t="str">
            <v>Rangers</v>
          </cell>
        </row>
        <row r="14">
          <cell r="C14" t="str">
            <v>Riverhounds</v>
          </cell>
        </row>
        <row r="15">
          <cell r="C15" t="str">
            <v>Whitecaps</v>
          </cell>
        </row>
        <row r="16">
          <cell r="C16" t="str">
            <v>Timbers</v>
          </cell>
        </row>
        <row r="17">
          <cell r="C17" t="str">
            <v>Vikings</v>
          </cell>
        </row>
        <row r="18">
          <cell r="C18" t="str">
            <v>Seals</v>
          </cell>
        </row>
        <row r="21">
          <cell r="C21" t="str">
            <v>Mustangs</v>
          </cell>
        </row>
        <row r="22">
          <cell r="C22" t="str">
            <v>Hammerheads</v>
          </cell>
        </row>
        <row r="23">
          <cell r="C23" t="str">
            <v>Mariners</v>
          </cell>
        </row>
        <row r="24">
          <cell r="C24" t="str">
            <v>Islanders</v>
          </cell>
        </row>
        <row r="25">
          <cell r="C25" t="str">
            <v>Patriots</v>
          </cell>
        </row>
        <row r="26">
          <cell r="C26" t="str">
            <v>Pioneers</v>
          </cell>
        </row>
        <row r="29">
          <cell r="C29" t="str">
            <v>Rhinos</v>
          </cell>
        </row>
        <row r="30">
          <cell r="C30" t="str">
            <v>Stingrays</v>
          </cell>
        </row>
        <row r="31">
          <cell r="C31" t="str">
            <v>Thunder</v>
          </cell>
        </row>
        <row r="32">
          <cell r="C32" t="str">
            <v>Sharks</v>
          </cell>
        </row>
        <row r="33">
          <cell r="C33" t="str">
            <v>Kings</v>
          </cell>
        </row>
        <row r="34">
          <cell r="C34" t="str">
            <v>Sounders</v>
          </cell>
        </row>
        <row r="35">
          <cell r="C35" t="str">
            <v>Dragons</v>
          </cell>
        </row>
        <row r="39">
          <cell r="C39" t="str">
            <v>Kangaroos</v>
          </cell>
        </row>
        <row r="40">
          <cell r="C40" t="str">
            <v>Bears</v>
          </cell>
        </row>
        <row r="41">
          <cell r="C41" t="str">
            <v>Dolphins</v>
          </cell>
        </row>
        <row r="42">
          <cell r="C42" t="str">
            <v>Penguins</v>
          </cell>
        </row>
        <row r="43">
          <cell r="C43" t="str">
            <v>Manatees</v>
          </cell>
        </row>
        <row r="44">
          <cell r="C44" t="str">
            <v>Whales</v>
          </cell>
        </row>
        <row r="47">
          <cell r="C47" t="str">
            <v>Coyotes</v>
          </cell>
        </row>
        <row r="48">
          <cell r="C48" t="str">
            <v>Crocodiles</v>
          </cell>
        </row>
        <row r="49">
          <cell r="C49" t="str">
            <v>Bobcats</v>
          </cell>
        </row>
        <row r="50">
          <cell r="C50" t="str">
            <v>Scorpions</v>
          </cell>
        </row>
        <row r="51">
          <cell r="C51" t="str">
            <v>Rhinos</v>
          </cell>
        </row>
        <row r="52">
          <cell r="C52" t="str">
            <v>Sharks</v>
          </cell>
        </row>
        <row r="55">
          <cell r="C55" t="str">
            <v>Lions</v>
          </cell>
        </row>
        <row r="56">
          <cell r="C56" t="str">
            <v>Alligators</v>
          </cell>
        </row>
        <row r="57">
          <cell r="C57" t="str">
            <v>Leopards</v>
          </cell>
        </row>
        <row r="58">
          <cell r="C58" t="str">
            <v>Blue Jays</v>
          </cell>
        </row>
        <row r="61">
          <cell r="C61" t="str">
            <v>Ravens</v>
          </cell>
        </row>
        <row r="62">
          <cell r="C62" t="str">
            <v>Grizzlies</v>
          </cell>
        </row>
        <row r="63">
          <cell r="C63" t="str">
            <v>Tigers</v>
          </cell>
        </row>
        <row r="64">
          <cell r="C64" t="str">
            <v>Whales</v>
          </cell>
        </row>
        <row r="65">
          <cell r="C65" t="str">
            <v>Zebras</v>
          </cell>
        </row>
        <row r="66">
          <cell r="C66" t="str">
            <v>Giraffes</v>
          </cell>
        </row>
        <row r="70">
          <cell r="C70" t="str">
            <v>Condors</v>
          </cell>
        </row>
        <row r="71">
          <cell r="C71" t="str">
            <v>Cranes</v>
          </cell>
        </row>
        <row r="72">
          <cell r="C72" t="str">
            <v>Ducks</v>
          </cell>
        </row>
        <row r="73">
          <cell r="C73" t="str">
            <v>Eagles</v>
          </cell>
        </row>
        <row r="74">
          <cell r="C74" t="str">
            <v>Falcons</v>
          </cell>
        </row>
        <row r="75">
          <cell r="C75" t="str">
            <v>Hawks</v>
          </cell>
        </row>
        <row r="76">
          <cell r="C76" t="str">
            <v>Herons</v>
          </cell>
        </row>
        <row r="77">
          <cell r="C77" t="str">
            <v>Kingfishers</v>
          </cell>
        </row>
        <row r="78">
          <cell r="C78" t="str">
            <v>Merlins</v>
          </cell>
        </row>
        <row r="79">
          <cell r="C79" t="str">
            <v>Orioles</v>
          </cell>
        </row>
        <row r="82">
          <cell r="C82" t="str">
            <v>Beetles</v>
          </cell>
        </row>
        <row r="83">
          <cell r="C83" t="str">
            <v>Bumblebees</v>
          </cell>
        </row>
        <row r="84">
          <cell r="C84" t="str">
            <v>Butterflies</v>
          </cell>
        </row>
        <row r="85">
          <cell r="C85" t="str">
            <v>Caterpillars</v>
          </cell>
        </row>
        <row r="86">
          <cell r="C86" t="str">
            <v>Crickets</v>
          </cell>
        </row>
        <row r="87">
          <cell r="C87" t="str">
            <v>Dragonflies</v>
          </cell>
        </row>
        <row r="88">
          <cell r="C88" t="str">
            <v>Fireflies</v>
          </cell>
        </row>
        <row r="89">
          <cell r="C89" t="str">
            <v>Grasshoppers</v>
          </cell>
        </row>
        <row r="90">
          <cell r="C90" t="str">
            <v>Honeybees</v>
          </cell>
        </row>
        <row r="91">
          <cell r="C91" t="str">
            <v>Hornets</v>
          </cell>
        </row>
        <row r="95">
          <cell r="C95" t="str">
            <v>Blaze</v>
          </cell>
        </row>
        <row r="96">
          <cell r="C96" t="str">
            <v>Blizzard</v>
          </cell>
        </row>
        <row r="97">
          <cell r="C97" t="str">
            <v>Cyclones</v>
          </cell>
        </row>
        <row r="98">
          <cell r="C98" t="str">
            <v>Heatwave</v>
          </cell>
        </row>
        <row r="99">
          <cell r="C99" t="str">
            <v>Hurricanes</v>
          </cell>
        </row>
        <row r="100">
          <cell r="C100" t="str">
            <v>Lightning</v>
          </cell>
        </row>
        <row r="101">
          <cell r="C101" t="str">
            <v>Monsoon</v>
          </cell>
        </row>
        <row r="102">
          <cell r="C102" t="str">
            <v>Storm</v>
          </cell>
        </row>
        <row r="105">
          <cell r="C105" t="str">
            <v>Admirals</v>
          </cell>
        </row>
        <row r="106">
          <cell r="C106" t="str">
            <v>Crusaders</v>
          </cell>
        </row>
        <row r="107">
          <cell r="C107" t="str">
            <v>Expos</v>
          </cell>
        </row>
        <row r="108">
          <cell r="C108" t="str">
            <v>Flames</v>
          </cell>
        </row>
        <row r="109">
          <cell r="C109" t="str">
            <v>Grizzlies</v>
          </cell>
        </row>
        <row r="110">
          <cell r="C110" t="str">
            <v>Knights</v>
          </cell>
        </row>
        <row r="111">
          <cell r="C111" t="str">
            <v>Magic</v>
          </cell>
        </row>
        <row r="112">
          <cell r="C112" t="str">
            <v>Mavericks</v>
          </cell>
        </row>
        <row r="116">
          <cell r="C116" t="str">
            <v>Bucks</v>
          </cell>
        </row>
        <row r="117">
          <cell r="C117" t="str">
            <v>Chill</v>
          </cell>
        </row>
        <row r="118">
          <cell r="C118" t="str">
            <v>Patriots</v>
          </cell>
        </row>
        <row r="119">
          <cell r="C119" t="str">
            <v xml:space="preserve">Rangers </v>
          </cell>
        </row>
        <row r="120">
          <cell r="C120" t="str">
            <v>Royals</v>
          </cell>
        </row>
        <row r="121">
          <cell r="C121" t="str">
            <v>Stallions</v>
          </cell>
        </row>
        <row r="124">
          <cell r="C124" t="str">
            <v>Chargers</v>
          </cell>
        </row>
        <row r="125">
          <cell r="C125" t="str">
            <v>Dragons</v>
          </cell>
        </row>
        <row r="126">
          <cell r="C126" t="str">
            <v>Foxtrotters</v>
          </cell>
        </row>
        <row r="127">
          <cell r="C127" t="str">
            <v>Goldstrikers</v>
          </cell>
        </row>
        <row r="128">
          <cell r="C128" t="str">
            <v>Highlanders</v>
          </cell>
        </row>
        <row r="129">
          <cell r="C129" t="str">
            <v>Alliance</v>
          </cell>
        </row>
        <row r="133">
          <cell r="C133" t="str">
            <v>Energizers</v>
          </cell>
        </row>
        <row r="134">
          <cell r="C134" t="str">
            <v>Gators</v>
          </cell>
        </row>
        <row r="135">
          <cell r="C135" t="str">
            <v>Goalstrikers</v>
          </cell>
        </row>
        <row r="136">
          <cell r="C136" t="str">
            <v>Lasers</v>
          </cell>
        </row>
        <row r="139">
          <cell r="C139" t="str">
            <v>Belize</v>
          </cell>
        </row>
        <row r="140">
          <cell r="C140" t="str">
            <v>Chile</v>
          </cell>
        </row>
        <row r="141">
          <cell r="C141" t="str">
            <v>Costa Rica</v>
          </cell>
        </row>
        <row r="142">
          <cell r="C142" t="str">
            <v>El Salvador</v>
          </cell>
        </row>
        <row r="146">
          <cell r="C146" t="str">
            <v>Cavaliers</v>
          </cell>
        </row>
        <row r="147">
          <cell r="C147" t="str">
            <v>Eliminators</v>
          </cell>
        </row>
        <row r="148">
          <cell r="C148" t="str">
            <v>Impact</v>
          </cell>
        </row>
        <row r="149">
          <cell r="C149" t="str">
            <v>Jammers</v>
          </cell>
        </row>
        <row r="150">
          <cell r="C150" t="str">
            <v>Lancers</v>
          </cell>
        </row>
        <row r="151">
          <cell r="C151" t="str">
            <v>Menace</v>
          </cell>
        </row>
        <row r="154">
          <cell r="C154" t="str">
            <v>Barracudas</v>
          </cell>
        </row>
        <row r="155">
          <cell r="C155" t="str">
            <v>Centurions</v>
          </cell>
        </row>
        <row r="156">
          <cell r="C156" t="str">
            <v>Energizers</v>
          </cell>
        </row>
        <row r="157">
          <cell r="C157" t="str">
            <v>Firestorm</v>
          </cell>
        </row>
        <row r="158">
          <cell r="C158" t="str">
            <v>Hyenas</v>
          </cell>
        </row>
        <row r="159">
          <cell r="C159" t="str">
            <v>Jammers</v>
          </cell>
        </row>
        <row r="163">
          <cell r="C163" t="str">
            <v>Cobras</v>
          </cell>
        </row>
        <row r="164">
          <cell r="C164" t="str">
            <v>Fury</v>
          </cell>
        </row>
        <row r="165">
          <cell r="C165" t="str">
            <v>Jaguars</v>
          </cell>
        </row>
        <row r="166">
          <cell r="C166" t="str">
            <v>Menace</v>
          </cell>
        </row>
        <row r="170">
          <cell r="C170" t="str">
            <v>Admirals</v>
          </cell>
        </row>
        <row r="171">
          <cell r="C171" t="str">
            <v>Blazers</v>
          </cell>
        </row>
        <row r="172">
          <cell r="C172" t="str">
            <v>Fury</v>
          </cell>
        </row>
        <row r="173">
          <cell r="C173" t="str">
            <v>Inferno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5856-7882-D64A-858F-B5360927FDC9}">
  <dimension ref="A1:H21"/>
  <sheetViews>
    <sheetView tabSelected="1" view="pageLayout" zoomScale="139" zoomScaleNormal="100" zoomScalePageLayoutView="139" workbookViewId="0">
      <selection activeCell="G23" sqref="G23"/>
    </sheetView>
  </sheetViews>
  <sheetFormatPr baseColWidth="10" defaultColWidth="10.6640625" defaultRowHeight="16" x14ac:dyDescent="0.2"/>
  <cols>
    <col min="1" max="1" width="7.1640625" bestFit="1" customWidth="1"/>
    <col min="2" max="2" width="17.1640625" bestFit="1" customWidth="1"/>
    <col min="3" max="3" width="16.1640625" customWidth="1"/>
    <col min="4" max="4" width="18" bestFit="1" customWidth="1"/>
    <col min="5" max="5" width="16.6640625" customWidth="1"/>
    <col min="6" max="6" width="17.1640625" customWidth="1"/>
    <col min="7" max="8" width="16.6640625" customWidth="1"/>
  </cols>
  <sheetData>
    <row r="1" spans="1:8" ht="17" thickBot="1" x14ac:dyDescent="0.25">
      <c r="A1" s="1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</row>
    <row r="2" spans="1:8" ht="25" customHeight="1" thickTop="1" x14ac:dyDescent="0.2">
      <c r="A2" s="2" t="s">
        <v>1</v>
      </c>
      <c r="B2" s="2" t="str">
        <f>[1]Sheet1!C70 &amp; " -1st Boys"</f>
        <v>Condors -1st Boys</v>
      </c>
      <c r="C2" s="2" t="str">
        <f>[1]Sheet1!C71 &amp; " -1st Boys"</f>
        <v>Cranes -1st Boys</v>
      </c>
      <c r="D2" s="2" t="str">
        <f>[1]Sheet1!C72 &amp; " -1st Boys"</f>
        <v>Ducks -1st Boys</v>
      </c>
      <c r="E2" s="2" t="str">
        <f>[1]Sheet1!C73 &amp; " -1st Boys"</f>
        <v>Eagles -1st Boys</v>
      </c>
      <c r="F2" s="2" t="str">
        <f>[1]Sheet1!C74 &amp; " -1st Boys"</f>
        <v>Falcons -1st Boys</v>
      </c>
      <c r="G2" s="2" t="str">
        <f>[1]Sheet1!C75 &amp; " -1st Boys"</f>
        <v>Hawks -1st Boys</v>
      </c>
      <c r="H2" s="2" t="str">
        <f>[1]Sheet1!C76 &amp; " -1st Boys"</f>
        <v>Herons -1st Boys</v>
      </c>
    </row>
    <row r="3" spans="1:8" ht="25" customHeight="1" x14ac:dyDescent="0.2">
      <c r="A3" s="3" t="s">
        <v>2</v>
      </c>
      <c r="B3" s="4" t="str">
        <f>[1]Sheet1!C77 &amp; " -1st Boys"</f>
        <v>Kingfishers -1st Boys</v>
      </c>
      <c r="C3" s="4" t="str">
        <f>[1]Sheet1!C78 &amp; " -1st Boys"</f>
        <v>Merlins -1st Boys</v>
      </c>
      <c r="D3" s="4" t="str">
        <f>[1]Sheet1!C79 &amp; " -1st Boys"</f>
        <v>Orioles -1st Boys</v>
      </c>
      <c r="E3" s="4" t="str">
        <f>[1]Sheet1!C82 &amp; " -1st Girls"</f>
        <v>Beetles -1st Girls</v>
      </c>
      <c r="F3" s="4" t="str">
        <f>[1]Sheet1!C83 &amp; " -1st Girls"</f>
        <v>Bumblebees -1st Girls</v>
      </c>
      <c r="G3" s="4" t="str">
        <f>[1]Sheet1!C84 &amp; " -1st Girls"</f>
        <v>Butterflies -1st Girls</v>
      </c>
      <c r="H3" s="4" t="str">
        <f>[1]Sheet1!C85 &amp; " -1st Girls"</f>
        <v>Caterpillars -1st Girls</v>
      </c>
    </row>
    <row r="4" spans="1:8" ht="25" customHeight="1" x14ac:dyDescent="0.2">
      <c r="A4" s="3" t="s">
        <v>3</v>
      </c>
      <c r="B4" s="4" t="str">
        <f>[1]Sheet1!C86 &amp; " -1st Girls"</f>
        <v>Crickets -1st Girls</v>
      </c>
      <c r="C4" s="4" t="str">
        <f>[1]Sheet1!C87 &amp; " -1st Girls"</f>
        <v>Dragonflies -1st Girls</v>
      </c>
      <c r="D4" s="4" t="str">
        <f>[1]Sheet1!C88 &amp; " -1st Girls"</f>
        <v>Fireflies -1st Girls</v>
      </c>
      <c r="E4" s="4" t="str">
        <f>[1]Sheet1!C89 &amp; " -1st Girls"</f>
        <v>Grasshoppers -1st Girls</v>
      </c>
      <c r="F4" s="4" t="str">
        <f>[1]Sheet1!C90 &amp; " -1st Girls"</f>
        <v>Honeybees -1st Girls</v>
      </c>
      <c r="G4" s="4" t="str">
        <f>[1]Sheet1!C91 &amp; " -1st Girls"</f>
        <v>Hornets -1st Girls</v>
      </c>
      <c r="H4" s="4" t="str">
        <f>[1]Sheet1!C3 &amp; " -PreK Boys"</f>
        <v>Cardinals -PreK Boys</v>
      </c>
    </row>
    <row r="5" spans="1:8" ht="25" customHeight="1" x14ac:dyDescent="0.2">
      <c r="A5" s="3" t="s">
        <v>4</v>
      </c>
      <c r="B5" s="4" t="str">
        <f>[1]Sheet1!C4 &amp; " -PreK Boys"</f>
        <v>Eagles -PreK Boys</v>
      </c>
      <c r="C5" s="4" t="str">
        <f>[1]Sheet1!C5 &amp; " -PreK Boys"</f>
        <v>Lynx -PreK Boys</v>
      </c>
      <c r="D5" s="4" t="str">
        <f>[1]Sheet1!C6 &amp; " -PreK Boys"</f>
        <v>Kickers -PreK Boys</v>
      </c>
      <c r="E5" s="4" t="str">
        <f>[1]Sheet1!C7 &amp; " -PreK Boys"</f>
        <v>Silverbacks -PreK Boys</v>
      </c>
      <c r="F5" s="4" t="str">
        <f>[1]Sheet1!C8 &amp; " -PreK Boys"</f>
        <v>Buccaneers -PreK Boys</v>
      </c>
      <c r="G5" s="4" t="str">
        <f>[1]Sheet1!C9 &amp; " -PreK Boys"</f>
        <v>Loons -PreK Boys</v>
      </c>
      <c r="H5" s="4" t="str">
        <f>[1]Sheet1!C10 &amp; " -PreK Boys"</f>
        <v>Ducks -PreK Boys</v>
      </c>
    </row>
    <row r="6" spans="1:8" ht="25" customHeight="1" x14ac:dyDescent="0.2">
      <c r="A6" s="3" t="s">
        <v>5</v>
      </c>
      <c r="B6" s="4" t="str">
        <f>[1]Sheet1!C13 &amp; " -K Boys"</f>
        <v>Rangers -K Boys</v>
      </c>
      <c r="C6" s="4" t="str">
        <f>[1]Sheet1!C14 &amp; " -K Boys"</f>
        <v>Riverhounds -K Boys</v>
      </c>
      <c r="D6" s="4" t="str">
        <f>[1]Sheet1!C15 &amp; " -K Boys"</f>
        <v>Whitecaps -K Boys</v>
      </c>
      <c r="E6" s="4" t="str">
        <f>[1]Sheet1!C16 &amp; " -K Boys"</f>
        <v>Timbers -K Boys</v>
      </c>
      <c r="F6" s="4" t="str">
        <f>[1]Sheet1!C17 &amp; " -K Boys"</f>
        <v>Vikings -K Boys</v>
      </c>
      <c r="G6" s="4" t="str">
        <f>[1]Sheet1!C18 &amp; " -K Boys"</f>
        <v>Seals -K Boys</v>
      </c>
      <c r="H6" s="4" t="str">
        <f xml:space="preserve"> [1]Sheet1!C21 &amp; " -PreK Boys"</f>
        <v>Mustangs -PreK Boys</v>
      </c>
    </row>
    <row r="7" spans="1:8" ht="25" customHeight="1" x14ac:dyDescent="0.2">
      <c r="A7" s="3" t="s">
        <v>6</v>
      </c>
      <c r="B7" s="4" t="str">
        <f xml:space="preserve"> [1]Sheet1!C22 &amp; " -PreK Boys"</f>
        <v>Hammerheads -PreK Boys</v>
      </c>
      <c r="C7" s="4" t="str">
        <f xml:space="preserve"> [1]Sheet1!C23 &amp; " -PreK Boys"</f>
        <v>Mariners -PreK Boys</v>
      </c>
      <c r="D7" s="4" t="str">
        <f xml:space="preserve"> [1]Sheet1!C24 &amp; " -PreK Boys"</f>
        <v>Islanders -PreK Boys</v>
      </c>
      <c r="E7" s="4" t="str">
        <f xml:space="preserve"> [1]Sheet1!C25 &amp; " -PreK Boys"</f>
        <v>Patriots -PreK Boys</v>
      </c>
      <c r="F7" s="4" t="str">
        <f xml:space="preserve"> [1]Sheet1!C26 &amp; " -PreK Boys"</f>
        <v>Pioneers -PreK Boys</v>
      </c>
      <c r="G7" s="4" t="str">
        <f>[1]Sheet1!C29 &amp; " -K Boys"</f>
        <v>Rhinos -K Boys</v>
      </c>
      <c r="H7" s="4" t="str">
        <f>[1]Sheet1!C30 &amp; " -K Boys"</f>
        <v>Stingrays -K Boys</v>
      </c>
    </row>
    <row r="8" spans="1:8" ht="25" customHeight="1" x14ac:dyDescent="0.2">
      <c r="A8" s="3" t="s">
        <v>7</v>
      </c>
      <c r="B8" s="4" t="str">
        <f>[1]Sheet1!C31 &amp; " -K Boys"</f>
        <v>Thunder -K Boys</v>
      </c>
      <c r="C8" s="4" t="str">
        <f>[1]Sheet1!C32 &amp; " -K Boys"</f>
        <v>Sharks -K Boys</v>
      </c>
      <c r="D8" s="4" t="str">
        <f>[1]Sheet1!C33 &amp; " -K Boys"</f>
        <v>Kings -K Boys</v>
      </c>
      <c r="E8" s="4" t="str">
        <f>[1]Sheet1!C34 &amp; " -K Boys"</f>
        <v>Sounders -K Boys</v>
      </c>
      <c r="F8" s="4" t="str">
        <f>[1]Sheet1!C35 &amp; " -K Boys"</f>
        <v>Dragons -K Boys</v>
      </c>
      <c r="G8" s="4" t="s">
        <v>22</v>
      </c>
      <c r="H8" s="4" t="str">
        <f>[1]Sheet1!C39 &amp; " -PreK Girls"</f>
        <v>Kangaroos -PreK Girls</v>
      </c>
    </row>
    <row r="9" spans="1:8" ht="25" customHeight="1" x14ac:dyDescent="0.2">
      <c r="A9" s="3" t="s">
        <v>8</v>
      </c>
      <c r="B9" s="4" t="str">
        <f>[1]Sheet1!C40 &amp; " -PreK Girls"</f>
        <v>Bears -PreK Girls</v>
      </c>
      <c r="C9" s="4" t="str">
        <f>[1]Sheet1!C41 &amp; " -PreK Girls"</f>
        <v>Dolphins -PreK Girls</v>
      </c>
      <c r="D9" s="4" t="str">
        <f>[1]Sheet1!C42 &amp; " -PreK Girls"</f>
        <v>Penguins -PreK Girls</v>
      </c>
      <c r="E9" s="4" t="str">
        <f>[1]Sheet1!C43 &amp; " -PreK Girls"</f>
        <v>Manatees -PreK Girls</v>
      </c>
      <c r="F9" s="4" t="str">
        <f>[1]Sheet1!C44 &amp; " -PreK Girls"</f>
        <v>Whales -PreK Girls</v>
      </c>
      <c r="G9" s="4" t="str">
        <f>[1]Sheet1!C47 &amp; " -K Girls"</f>
        <v>Coyotes -K Girls</v>
      </c>
      <c r="H9" s="4" t="str">
        <f>[1]Sheet1!C48 &amp; " -K Girls"</f>
        <v>Crocodiles -K Girls</v>
      </c>
    </row>
    <row r="10" spans="1:8" ht="25" customHeight="1" x14ac:dyDescent="0.2">
      <c r="A10" s="3" t="s">
        <v>9</v>
      </c>
      <c r="B10" s="4" t="str">
        <f>[1]Sheet1!C49 &amp; " -K Girls"</f>
        <v>Bobcats -K Girls</v>
      </c>
      <c r="C10" s="4" t="str">
        <f>[1]Sheet1!C50 &amp; " -K Girls"</f>
        <v>Scorpions -K Girls</v>
      </c>
      <c r="D10" s="4" t="str">
        <f>[1]Sheet1!C51 &amp; " -K Girls"</f>
        <v>Rhinos -K Girls</v>
      </c>
      <c r="E10" s="4" t="str">
        <f>[1]Sheet1!C52 &amp; " -K Girls"</f>
        <v>Sharks -K Girls</v>
      </c>
      <c r="F10" s="4" t="str">
        <f>[1]Sheet1!C55 &amp; " -PreK Girls"</f>
        <v>Lions -PreK Girls</v>
      </c>
      <c r="G10" s="4" t="str">
        <f>[1]Sheet1!C56 &amp; " -PreK Girls"</f>
        <v>Alligators -PreK Girls</v>
      </c>
      <c r="H10" s="4" t="str">
        <f>[1]Sheet1!C57 &amp; " -PreK Girls"</f>
        <v>Leopards -PreK Girls</v>
      </c>
    </row>
    <row r="11" spans="1:8" ht="25" customHeight="1" x14ac:dyDescent="0.2">
      <c r="A11" s="5" t="s">
        <v>10</v>
      </c>
      <c r="B11" s="6" t="s">
        <v>13</v>
      </c>
      <c r="C11" s="6" t="s">
        <v>13</v>
      </c>
      <c r="D11" s="6" t="s">
        <v>13</v>
      </c>
      <c r="E11" s="6" t="s">
        <v>13</v>
      </c>
      <c r="F11" s="6" t="s">
        <v>13</v>
      </c>
      <c r="G11" s="6" t="s">
        <v>13</v>
      </c>
      <c r="H11" s="6" t="s">
        <v>13</v>
      </c>
    </row>
    <row r="12" spans="1:8" ht="25" customHeight="1" x14ac:dyDescent="0.2">
      <c r="A12" s="3" t="s">
        <v>11</v>
      </c>
      <c r="B12" s="4" t="str">
        <f>[1]Sheet1!C58 &amp; " -PreK Girls"</f>
        <v>Blue Jays -PreK Girls</v>
      </c>
      <c r="C12" s="4" t="str">
        <f>[1]Sheet1!C61 &amp; " -K Girls"</f>
        <v>Ravens -K Girls</v>
      </c>
      <c r="D12" s="4" t="str">
        <f>[1]Sheet1!C62 &amp; " -K Girls"</f>
        <v>Grizzlies -K Girls</v>
      </c>
      <c r="E12" s="4" t="str">
        <f>[1]Sheet1!C63 &amp; " -K Girls"</f>
        <v>Tigers -K Girls</v>
      </c>
      <c r="F12" s="4" t="str">
        <f>[1]Sheet1!C64 &amp; " -K Girls"</f>
        <v>Whales -K Girls</v>
      </c>
      <c r="G12" s="4" t="str">
        <f>[1]Sheet1!C65 &amp; " -K Girls"</f>
        <v>Zebras -K Girls</v>
      </c>
      <c r="H12" s="4" t="str">
        <f>[1]Sheet1!C66 &amp; " -K Girls"</f>
        <v>Giraffes -K Girls</v>
      </c>
    </row>
    <row r="13" spans="1:8" ht="25" customHeight="1" x14ac:dyDescent="0.2">
      <c r="A13" s="3" t="s">
        <v>12</v>
      </c>
      <c r="B13" s="4" t="str">
        <f>[1]Sheet1!C95 &amp; " -2nd Boys"</f>
        <v>Blaze -2nd Boys</v>
      </c>
      <c r="C13" s="4" t="str">
        <f>[1]Sheet1!C96 &amp; " -2nd Boys"</f>
        <v>Blizzard -2nd Boys</v>
      </c>
      <c r="D13" s="4" t="str">
        <f>[1]Sheet1!C97 &amp; " -2nd Boys"</f>
        <v>Cyclones -2nd Boys</v>
      </c>
      <c r="E13" s="4" t="str">
        <f>[1]Sheet1!C98 &amp; " -2nd Boys"</f>
        <v>Heatwave -2nd Boys</v>
      </c>
      <c r="F13" s="4" t="str">
        <f>[1]Sheet1!C99 &amp; " -2nd Boys"</f>
        <v>Hurricanes -2nd Boys</v>
      </c>
      <c r="G13" s="4" t="str">
        <f>[1]Sheet1!C100 &amp; " -2nd Boys"</f>
        <v>Lightning -2nd Boys</v>
      </c>
      <c r="H13" s="4" t="str">
        <f>[1]Sheet1!C101 &amp; " -2nd Boys"</f>
        <v>Monsoon -2nd Boys</v>
      </c>
    </row>
    <row r="14" spans="1:8" ht="25" customHeight="1" x14ac:dyDescent="0.2">
      <c r="A14" s="3" t="s">
        <v>14</v>
      </c>
      <c r="B14" s="4" t="str">
        <f>[1]Sheet1!C102 &amp; " -2nd Boys"</f>
        <v>Storm -2nd Boys</v>
      </c>
      <c r="C14" s="4" t="str">
        <f>[1]Sheet1!C105 &amp; " -2nd Girls"</f>
        <v>Admirals -2nd Girls</v>
      </c>
      <c r="D14" s="4" t="str">
        <f>[1]Sheet1!C106 &amp; " -2nd Girls"</f>
        <v>Crusaders -2nd Girls</v>
      </c>
      <c r="E14" s="4" t="str">
        <f>[1]Sheet1!C107 &amp; " -2nd Girls"</f>
        <v>Expos -2nd Girls</v>
      </c>
      <c r="F14" s="4" t="str">
        <f>[1]Sheet1!C108 &amp; " -2nd Girls"</f>
        <v>Flames -2nd Girls</v>
      </c>
      <c r="G14" s="4" t="str">
        <f>[1]Sheet1!C109 &amp; " -2nd Girls"</f>
        <v>Grizzlies -2nd Girls</v>
      </c>
      <c r="H14" s="4" t="str">
        <f>[1]Sheet1!C110 &amp; " -2nd Girls"</f>
        <v>Knights -2nd Girls</v>
      </c>
    </row>
    <row r="15" spans="1:8" ht="25" customHeight="1" x14ac:dyDescent="0.2">
      <c r="A15" s="3" t="s">
        <v>15</v>
      </c>
      <c r="B15" s="4" t="str">
        <f>[1]Sheet1!C111 &amp; " -2nd Girls"</f>
        <v>Magic -2nd Girls</v>
      </c>
      <c r="C15" s="4" t="str">
        <f>[1]Sheet1!C112 &amp; " -2nd Girls"</f>
        <v>Mavericks -2nd Girls</v>
      </c>
      <c r="D15" s="4" t="str">
        <f>[1]Sheet1!C116 &amp; " -3rd Boys"</f>
        <v>Bucks -3rd Boys</v>
      </c>
      <c r="E15" s="4" t="str">
        <f>[1]Sheet1!C117 &amp; " -3rd Boys"</f>
        <v>Chill -3rd Boys</v>
      </c>
      <c r="F15" s="4" t="str">
        <f>[1]Sheet1!C118 &amp; " -3rd Boys"</f>
        <v>Patriots -3rd Boys</v>
      </c>
      <c r="G15" s="4" t="str">
        <f>[1]Sheet1!C119 &amp; " -3rd Boys"</f>
        <v>Rangers  -3rd Boys</v>
      </c>
      <c r="H15" s="4" t="str">
        <f>[1]Sheet1!C120 &amp; " -3rd Boys"</f>
        <v>Royals -3rd Boys</v>
      </c>
    </row>
    <row r="16" spans="1:8" ht="25" customHeight="1" x14ac:dyDescent="0.2">
      <c r="A16" s="3" t="s">
        <v>16</v>
      </c>
      <c r="B16" s="4" t="str">
        <f>[1]Sheet1!C121 &amp; " -3rd Boys"</f>
        <v>Stallions -3rd Boys</v>
      </c>
      <c r="C16" s="4" t="str">
        <f>[1]Sheet1!C124 &amp; " -3rd Girls"</f>
        <v>Chargers -3rd Girls</v>
      </c>
      <c r="D16" s="4" t="str">
        <f>[1]Sheet1!C125 &amp; " -3rd Girls"</f>
        <v>Dragons -3rd Girls</v>
      </c>
      <c r="E16" s="4" t="str">
        <f>[1]Sheet1!C126 &amp; " -3rd Girls"</f>
        <v>Foxtrotters -3rd Girls</v>
      </c>
      <c r="F16" s="4" t="str">
        <f>[1]Sheet1!C127 &amp; " -3rd Girls"</f>
        <v>Goldstrikers -3rd Girls</v>
      </c>
      <c r="G16" s="4" t="str">
        <f>[1]Sheet1!C128 &amp; " -3rd Girls"</f>
        <v>Highlanders -3rd Girls</v>
      </c>
      <c r="H16" s="4" t="str">
        <f>[1]Sheet1!C129 &amp; " -3rd Girls"</f>
        <v>Alliance -3rd Girls</v>
      </c>
    </row>
    <row r="17" spans="1:8" ht="25" customHeight="1" x14ac:dyDescent="0.2">
      <c r="A17" s="3" t="s">
        <v>17</v>
      </c>
      <c r="B17" s="4" t="str">
        <f>[1]Sheet1!C133 &amp; " -4th Boys"</f>
        <v>Energizers -4th Boys</v>
      </c>
      <c r="C17" s="4" t="str">
        <f>[1]Sheet1!C134 &amp; " -4th Boys"</f>
        <v>Gators -4th Boys</v>
      </c>
      <c r="D17" s="4" t="str">
        <f>[1]Sheet1!C135 &amp; " -4th Boys"</f>
        <v>Goalstrikers -4th Boys</v>
      </c>
      <c r="E17" s="4" t="str">
        <f>[1]Sheet1!C136 &amp; " -4th Boys"</f>
        <v>Lasers -4th Boys</v>
      </c>
      <c r="F17" s="4" t="str">
        <f>[1]Sheet1!C139 &amp; " -4th Girls"</f>
        <v>Belize -4th Girls</v>
      </c>
      <c r="G17" s="4" t="str">
        <f>[1]Sheet1!C140 &amp; " -4th Girls"</f>
        <v>Chile -4th Girls</v>
      </c>
      <c r="H17" s="4" t="str">
        <f>[1]Sheet1!C141 &amp; " -4th Girls"</f>
        <v>Costa Rica -4th Girls</v>
      </c>
    </row>
    <row r="18" spans="1:8" ht="25" customHeight="1" x14ac:dyDescent="0.2">
      <c r="A18" s="3" t="s">
        <v>18</v>
      </c>
      <c r="B18" s="4" t="str">
        <f>[1]Sheet1!C142 &amp; " -4th Girls"</f>
        <v>El Salvador -4th Girls</v>
      </c>
      <c r="C18" s="4" t="str">
        <f>[1]Sheet1!C146 &amp; " -5/6 Boys"</f>
        <v>Cavaliers -5/6 Boys</v>
      </c>
      <c r="D18" s="4" t="str">
        <f>[1]Sheet1!C147 &amp; " -5/6 Boys"</f>
        <v>Eliminators -5/6 Boys</v>
      </c>
      <c r="E18" s="4" t="str">
        <f>[1]Sheet1!C148 &amp; " -5/6 Boys"</f>
        <v>Impact -5/6 Boys</v>
      </c>
      <c r="F18" s="4" t="str">
        <f>[1]Sheet1!C149 &amp; " -5/6 Boys"</f>
        <v>Jammers -5/6 Boys</v>
      </c>
      <c r="G18" s="4" t="str">
        <f>[1]Sheet1!C150 &amp; " -5/6 Boys"</f>
        <v>Lancers -5/6 Boys</v>
      </c>
      <c r="H18" s="4" t="str">
        <f>[1]Sheet1!C151 &amp; " -5/6 Boys"</f>
        <v>Menace -5/6 Boys</v>
      </c>
    </row>
    <row r="19" spans="1:8" ht="25" customHeight="1" x14ac:dyDescent="0.2">
      <c r="A19" s="3" t="s">
        <v>19</v>
      </c>
      <c r="B19" s="4" t="str">
        <f>[1]Sheet1!C154 &amp; " -5/6 Girls"</f>
        <v>Barracudas -5/6 Girls</v>
      </c>
      <c r="C19" s="4" t="str">
        <f>[1]Sheet1!C155 &amp; " -5/6 Girls"</f>
        <v>Centurions -5/6 Girls</v>
      </c>
      <c r="D19" s="4" t="str">
        <f>[1]Sheet1!C156 &amp; " -5/6 Girls"</f>
        <v>Energizers -5/6 Girls</v>
      </c>
      <c r="E19" s="4" t="str">
        <f>[1]Sheet1!C157 &amp; " -5/6 Girls"</f>
        <v>Firestorm -5/6 Girls</v>
      </c>
      <c r="F19" s="4" t="str">
        <f>[1]Sheet1!C158 &amp; " -5/6 Girls"</f>
        <v>Hyenas -5/6 Girls</v>
      </c>
      <c r="G19" s="4" t="str">
        <f>[1]Sheet1!C159 &amp; " -5/6 Girls"</f>
        <v>Jammers -5/6 Girls</v>
      </c>
      <c r="H19" s="4" t="str">
        <f>[1]Sheet1!C163 &amp; " -7/8 Boys"</f>
        <v>Cobras -7/8 Boys</v>
      </c>
    </row>
    <row r="20" spans="1:8" ht="25" customHeight="1" x14ac:dyDescent="0.2">
      <c r="A20" s="3" t="s">
        <v>20</v>
      </c>
      <c r="B20" s="4" t="str">
        <f>[1]Sheet1!C164 &amp; " -7/8 Boys"</f>
        <v>Fury -7/8 Boys</v>
      </c>
      <c r="C20" s="4" t="str">
        <f>[1]Sheet1!C165 &amp; " -7/8 Boys"</f>
        <v>Jaguars -7/8 Boys</v>
      </c>
      <c r="D20" s="4" t="str">
        <f>[1]Sheet1!C166 &amp; " -7/8 Boys"</f>
        <v>Menace -7/8 Boys</v>
      </c>
      <c r="E20" s="4" t="str">
        <f>[1]Sheet1!C170 &amp; " -7/8 Girls"</f>
        <v>Admirals -7/8 Girls</v>
      </c>
      <c r="F20" s="4" t="str">
        <f>[1]Sheet1!C171 &amp; " -7/8 Girls"</f>
        <v>Blazers -7/8 Girls</v>
      </c>
      <c r="G20" s="4" t="str">
        <f>[1]Sheet1!C172 &amp; " -7/8 Girls"</f>
        <v>Fury -7/8 Girls</v>
      </c>
      <c r="H20" s="4" t="str">
        <f>[1]Sheet1!C173 &amp; " -7/8 Girls"</f>
        <v>Inferno -7/8 Girls</v>
      </c>
    </row>
    <row r="21" spans="1:8" x14ac:dyDescent="0.2"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</row>
  </sheetData>
  <pageMargins left="0.25" right="0.25" top="0.75" bottom="0.75" header="0.3" footer="0.3"/>
  <pageSetup orientation="landscape" horizontalDpi="0" verticalDpi="0"/>
  <headerFooter>
    <oddHeader>&amp;CEdina Youth Soccer - June 6,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EdinaYSoc_Schedule25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Linhoff Photo Admin</dc:creator>
  <cp:lastModifiedBy>Krista Gresham</cp:lastModifiedBy>
  <cp:lastPrinted>2025-06-06T15:42:10Z</cp:lastPrinted>
  <dcterms:created xsi:type="dcterms:W3CDTF">2025-06-06T15:41:53Z</dcterms:created>
  <dcterms:modified xsi:type="dcterms:W3CDTF">2026-05-14T19:24:54Z</dcterms:modified>
</cp:coreProperties>
</file>