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irls Hockey\2019 - 2020 Season\Summer Tournament\"/>
    </mc:Choice>
  </mc:AlternateContent>
  <bookViews>
    <workbookView xWindow="0" yWindow="0" windowWidth="21600" windowHeight="9600" activeTab="3"/>
  </bookViews>
  <sheets>
    <sheet name="Game Summary" sheetId="1" r:id="rId1"/>
    <sheet name="Scoring" sheetId="3" r:id="rId2"/>
    <sheet name="Penalties" sheetId="2" r:id="rId3"/>
    <sheet name="Goali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3" l="1"/>
  <c r="F73" i="3"/>
  <c r="F61" i="3"/>
  <c r="F53" i="3"/>
  <c r="F39" i="3"/>
  <c r="F25" i="3"/>
  <c r="F13" i="3"/>
  <c r="R6" i="1" l="1"/>
  <c r="R7" i="1"/>
  <c r="R8" i="1"/>
  <c r="R9" i="1"/>
  <c r="R10" i="1"/>
  <c r="R11" i="1"/>
  <c r="R5" i="1"/>
  <c r="L1" i="1"/>
</calcChain>
</file>

<file path=xl/sharedStrings.xml><?xml version="1.0" encoding="utf-8"?>
<sst xmlns="http://schemas.openxmlformats.org/spreadsheetml/2006/main" count="679" uniqueCount="302">
  <si>
    <t>Final Score</t>
  </si>
  <si>
    <t>1st Half</t>
  </si>
  <si>
    <t>2nd Half</t>
  </si>
  <si>
    <t>Time</t>
  </si>
  <si>
    <t>2:10pm</t>
  </si>
  <si>
    <t xml:space="preserve">Onalaska vs. Central WI </t>
  </si>
  <si>
    <t>2:45pm</t>
  </si>
  <si>
    <t xml:space="preserve">Arrowhead vs. Cap City </t>
  </si>
  <si>
    <t>3:30pm</t>
  </si>
  <si>
    <t xml:space="preserve">Viroqua vs. WI Valley </t>
  </si>
  <si>
    <t xml:space="preserve">Game </t>
  </si>
  <si>
    <t>Sunday</t>
  </si>
  <si>
    <t>Saturday</t>
  </si>
  <si>
    <t>2019 Midsummer Meltdown Tournament Results</t>
  </si>
  <si>
    <t xml:space="preserve">Viroqua vs. Cap City </t>
  </si>
  <si>
    <t xml:space="preserve">4:05pm </t>
  </si>
  <si>
    <t>BRF vs. Central WI</t>
  </si>
  <si>
    <t>4:50pm</t>
  </si>
  <si>
    <t xml:space="preserve">BRF vs. WI Valley </t>
  </si>
  <si>
    <t>5:25pm</t>
  </si>
  <si>
    <t>6:10pm</t>
  </si>
  <si>
    <t>6:45pm</t>
  </si>
  <si>
    <t>7:30pm</t>
  </si>
  <si>
    <t>8:05pm</t>
  </si>
  <si>
    <t>8:50pm</t>
  </si>
  <si>
    <t>9:25pm</t>
  </si>
  <si>
    <t>10:10pm</t>
  </si>
  <si>
    <t>7:15am</t>
  </si>
  <si>
    <t>7:50am</t>
  </si>
  <si>
    <t>9:10am</t>
  </si>
  <si>
    <t>8:35pm</t>
  </si>
  <si>
    <t>4:05pm</t>
  </si>
  <si>
    <t xml:space="preserve">Arrowhead vs. Viroqua </t>
  </si>
  <si>
    <t xml:space="preserve">Arrowhead vs. BRF </t>
  </si>
  <si>
    <t>Central WI vs. Cap City</t>
  </si>
  <si>
    <t>Central WI vs. Viroqua</t>
  </si>
  <si>
    <t>Cap City vs. BRF</t>
  </si>
  <si>
    <t>Cap City vs. WI Valley</t>
  </si>
  <si>
    <t>Arrowhead vs. Onalaska</t>
  </si>
  <si>
    <t>Central WI vs. Arrowhead</t>
  </si>
  <si>
    <t>WI Valley vs. Onalaska</t>
  </si>
  <si>
    <t>Viroqua vs. BRF</t>
  </si>
  <si>
    <t>Cap City vs. Onalaska</t>
  </si>
  <si>
    <t>Central WI vs. WI Valley</t>
  </si>
  <si>
    <t>Arrowhead vs. WI Valley</t>
  </si>
  <si>
    <t>Onalaska vs. BRF</t>
  </si>
  <si>
    <t>Onalaska vs. Viroqua</t>
  </si>
  <si>
    <t>0 - 0</t>
  </si>
  <si>
    <t>Penalties Away</t>
  </si>
  <si>
    <t>Penalties Home</t>
  </si>
  <si>
    <t>Away Points</t>
  </si>
  <si>
    <t>Home Points</t>
  </si>
  <si>
    <t>None</t>
  </si>
  <si>
    <t>Arrowhead</t>
  </si>
  <si>
    <t>BRF</t>
  </si>
  <si>
    <t>Team</t>
  </si>
  <si>
    <t>Game 1</t>
  </si>
  <si>
    <t>Game 2</t>
  </si>
  <si>
    <t>Game 3</t>
  </si>
  <si>
    <t>Game 4</t>
  </si>
  <si>
    <t>Game 5</t>
  </si>
  <si>
    <t>Game 6</t>
  </si>
  <si>
    <t>CW Storm</t>
  </si>
  <si>
    <t>Cap City</t>
  </si>
  <si>
    <t>Onalaska</t>
  </si>
  <si>
    <t>WVU</t>
  </si>
  <si>
    <t>Viroqua</t>
  </si>
  <si>
    <t>Total</t>
  </si>
  <si>
    <t>2 - 1 A</t>
  </si>
  <si>
    <t>1 - 2 min, none in 2nd</t>
  </si>
  <si>
    <t>2 - 4 min, 1 in each period</t>
  </si>
  <si>
    <t>2 - 4 min, 2 in each period</t>
  </si>
  <si>
    <t>1 - 0 V</t>
  </si>
  <si>
    <t>0 - 1 WVU</t>
  </si>
  <si>
    <t>3 - 6 min, 1 in 1st, 2 in 2nd</t>
  </si>
  <si>
    <t>2 - 1 CC</t>
  </si>
  <si>
    <t xml:space="preserve">0 - 0 </t>
  </si>
  <si>
    <t>Tied 1</t>
  </si>
  <si>
    <t>2 - 4 min, in each period</t>
  </si>
  <si>
    <t>1 - 2 min, in each period</t>
  </si>
  <si>
    <t>0 - 1 Storm</t>
  </si>
  <si>
    <t>0-0, 3 for 6 min</t>
  </si>
  <si>
    <t>0 -  0</t>
  </si>
  <si>
    <t>3 - 0 A</t>
  </si>
  <si>
    <t>2 - 4 min in 1, 1 - 2 min in 2</t>
  </si>
  <si>
    <t>3 - 6 in 1, 0-0 in 2</t>
  </si>
  <si>
    <t>0 - 3 CC</t>
  </si>
  <si>
    <t>None in 1, 3 - 6 min in 2</t>
  </si>
  <si>
    <t>3 - 6 min, none in 2</t>
  </si>
  <si>
    <t>0 - 3 Storm</t>
  </si>
  <si>
    <t>1 - 2 min in 1, none</t>
  </si>
  <si>
    <t>0 - 1 BRF</t>
  </si>
  <si>
    <t>0 - 2 BRF</t>
  </si>
  <si>
    <t>2 - 4 mins in 1, none in 2</t>
  </si>
  <si>
    <t>none in 1, 1 - 2 min in 2</t>
  </si>
  <si>
    <t>1 - 0 CC</t>
  </si>
  <si>
    <t>3 - 1 CC</t>
  </si>
  <si>
    <t>4 - 1 CC</t>
  </si>
  <si>
    <t>1 - 2 min in each period</t>
  </si>
  <si>
    <t>1 - 2 min in 1, none in 2</t>
  </si>
  <si>
    <t>0-1 O</t>
  </si>
  <si>
    <t>1 - 0 A</t>
  </si>
  <si>
    <t>none in 1 - 1 -2 min in 2</t>
  </si>
  <si>
    <t>1 - 2 min in 1, 2 - 4 min in 2</t>
  </si>
  <si>
    <t>1 - 1 Tie</t>
  </si>
  <si>
    <t>2 - 0 CWS</t>
  </si>
  <si>
    <t>3 - 1 CWS</t>
  </si>
  <si>
    <t>none in 1, 2 - 4 min in 2</t>
  </si>
  <si>
    <t>2 - 0 WVU</t>
  </si>
  <si>
    <t>1 - 1 Tied</t>
  </si>
  <si>
    <t>3 - 1 WVU</t>
  </si>
  <si>
    <t>I - O CC</t>
  </si>
  <si>
    <t>2 - 0 CC</t>
  </si>
  <si>
    <t>2 - 4min in 1, 1 - 2min in 2</t>
  </si>
  <si>
    <t>2 - 2 Tie</t>
  </si>
  <si>
    <t>0 -1 WVU</t>
  </si>
  <si>
    <t>2 - 0 A</t>
  </si>
  <si>
    <t>1 - 2 A</t>
  </si>
  <si>
    <t>2 - 4 min in 1, none in 2</t>
  </si>
  <si>
    <t>1 - 0 O</t>
  </si>
  <si>
    <t>2 - 1 O</t>
  </si>
  <si>
    <t>1 - 2 min, none in 2</t>
  </si>
  <si>
    <t>1 - 2min in 1, 2 - 4 min in 2</t>
  </si>
  <si>
    <t>Number</t>
  </si>
  <si>
    <t>Name</t>
  </si>
  <si>
    <t>Penalty</t>
  </si>
  <si>
    <t>Lydia Walz</t>
  </si>
  <si>
    <t>Body Checking</t>
  </si>
  <si>
    <t>Haley Hunt</t>
  </si>
  <si>
    <t>Tripping</t>
  </si>
  <si>
    <t>Maddy Zumstein</t>
  </si>
  <si>
    <t>Roughing</t>
  </si>
  <si>
    <t>Too Many Men</t>
  </si>
  <si>
    <t>Olivia Thompson</t>
  </si>
  <si>
    <t>Taylor Furgason</t>
  </si>
  <si>
    <t xml:space="preserve">Tripping </t>
  </si>
  <si>
    <t>Paige Baker</t>
  </si>
  <si>
    <t>Hooking</t>
  </si>
  <si>
    <t>Lydia Frye</t>
  </si>
  <si>
    <t>Kelsey Shaner</t>
  </si>
  <si>
    <t>Angie Harnish</t>
  </si>
  <si>
    <t>Cross Checking</t>
  </si>
  <si>
    <t>Ashley Courtright</t>
  </si>
  <si>
    <t>Holding</t>
  </si>
  <si>
    <t>Elizabeth Jorgeson</t>
  </si>
  <si>
    <t>Annelise Swiggum</t>
  </si>
  <si>
    <t>Tierney Ordway</t>
  </si>
  <si>
    <t>Abi Serres</t>
  </si>
  <si>
    <t>Sylvi Shonka</t>
  </si>
  <si>
    <t>Shannon Dwyer</t>
  </si>
  <si>
    <t>High Sticking</t>
  </si>
  <si>
    <t>Riley Hill</t>
  </si>
  <si>
    <t>Ellie Steinhoff</t>
  </si>
  <si>
    <t>High Stick</t>
  </si>
  <si>
    <t>Lauren Wincentsen</t>
  </si>
  <si>
    <t>Brenna Holtz</t>
  </si>
  <si>
    <t>Audrey Ludewig</t>
  </si>
  <si>
    <t>Zephrya Lassen</t>
  </si>
  <si>
    <t>Elbowing</t>
  </si>
  <si>
    <t>Body Contact</t>
  </si>
  <si>
    <t>Amanda Bauer</t>
  </si>
  <si>
    <t>Savannah Holcomb</t>
  </si>
  <si>
    <t>Aubria Depp</t>
  </si>
  <si>
    <t>Paige Christenson</t>
  </si>
  <si>
    <t>Leah Napiwocki</t>
  </si>
  <si>
    <t>Hannah Bauman</t>
  </si>
  <si>
    <t>2;00</t>
  </si>
  <si>
    <t>Jaidyn Groshek</t>
  </si>
  <si>
    <t>Kali Bronston</t>
  </si>
  <si>
    <t>Interference</t>
  </si>
  <si>
    <t>Lucia Nannini</t>
  </si>
  <si>
    <t>Laurea Blietennich</t>
  </si>
  <si>
    <t>Mac Selier</t>
  </si>
  <si>
    <t>Hannah Lafie</t>
  </si>
  <si>
    <t>Taylor Fox</t>
  </si>
  <si>
    <t>3 - 6:00</t>
  </si>
  <si>
    <t>2 - 4:00</t>
  </si>
  <si>
    <t>9 - 18 mins</t>
  </si>
  <si>
    <t>15 - 30 mins</t>
  </si>
  <si>
    <t>4 - 8:00</t>
  </si>
  <si>
    <t>5 - 10:00</t>
  </si>
  <si>
    <t>7 - 14 mins</t>
  </si>
  <si>
    <t>14 - 28 mins</t>
  </si>
  <si>
    <t>5 - 10 mins</t>
  </si>
  <si>
    <t>8 - 16 mins</t>
  </si>
  <si>
    <t>Team Penalties</t>
  </si>
  <si>
    <t>Individual Penalties</t>
  </si>
  <si>
    <t>Marina Evert</t>
  </si>
  <si>
    <t>II</t>
  </si>
  <si>
    <t>Zephrya Jasen</t>
  </si>
  <si>
    <t>I</t>
  </si>
  <si>
    <t>Erin Simonson</t>
  </si>
  <si>
    <t>Sonia Dissanayakee</t>
  </si>
  <si>
    <t>Kallen Gill</t>
  </si>
  <si>
    <t>Goals</t>
  </si>
  <si>
    <t>Assists</t>
  </si>
  <si>
    <t>Total Points</t>
  </si>
  <si>
    <t>Georgia Rae Saamuelson</t>
  </si>
  <si>
    <t>Magnolia Van Bue</t>
  </si>
  <si>
    <t>Cadence Dehkin</t>
  </si>
  <si>
    <t>Macy Stepan</t>
  </si>
  <si>
    <t>Kassidy Oliva</t>
  </si>
  <si>
    <t>Gabrielle du Vair</t>
  </si>
  <si>
    <t>Sara Hopper</t>
  </si>
  <si>
    <t>Cadie Ash</t>
  </si>
  <si>
    <t>Jessica Culp</t>
  </si>
  <si>
    <t>Norah Hazelton</t>
  </si>
  <si>
    <t xml:space="preserve">I </t>
  </si>
  <si>
    <t>Emily Mueller</t>
  </si>
  <si>
    <t>Illark Rosey</t>
  </si>
  <si>
    <t>Brynna Banveloe</t>
  </si>
  <si>
    <t>Lauren Ellis</t>
  </si>
  <si>
    <t>Samantha Federici</t>
  </si>
  <si>
    <t>Maddie Federici</t>
  </si>
  <si>
    <t>Samantha Hansen</t>
  </si>
  <si>
    <t>Skylar Pierce</t>
  </si>
  <si>
    <t>Annelisa Swiggum</t>
  </si>
  <si>
    <t>Kiya Bronston</t>
  </si>
  <si>
    <t>III</t>
  </si>
  <si>
    <t>Kayla Piskula</t>
  </si>
  <si>
    <t>Audrey Ladewig</t>
  </si>
  <si>
    <t>Leah Pavelski</t>
  </si>
  <si>
    <t>Gwynn Beversddorf</t>
  </si>
  <si>
    <t>Lyndsey Glodosky</t>
  </si>
  <si>
    <t>Hannah Lane</t>
  </si>
  <si>
    <t>Scotlyn Baird</t>
  </si>
  <si>
    <t>Brenna Roush</t>
  </si>
  <si>
    <t>Jenna Hausman</t>
  </si>
  <si>
    <t>Elizabeth Jorgenson</t>
  </si>
  <si>
    <t>Challis Prohaska</t>
  </si>
  <si>
    <t>Shebly Tryba</t>
  </si>
  <si>
    <t>Paige Bauer</t>
  </si>
  <si>
    <t>IIII</t>
  </si>
  <si>
    <t>Lindsey McLean</t>
  </si>
  <si>
    <t>Natalie Hazelton</t>
  </si>
  <si>
    <t>Chloe Strain</t>
  </si>
  <si>
    <t>Jaden Hammes</t>
  </si>
  <si>
    <t>Rachel Simonson</t>
  </si>
  <si>
    <t>Team Point Totals</t>
  </si>
  <si>
    <t>Team Goal Totals</t>
  </si>
  <si>
    <t>Storm</t>
  </si>
  <si>
    <t>Individual Goal Totals</t>
  </si>
  <si>
    <t>Individual Point Totals</t>
  </si>
  <si>
    <t>Lassa</t>
  </si>
  <si>
    <t>Mitchell</t>
  </si>
  <si>
    <t>3s / 3sa</t>
  </si>
  <si>
    <t>Weiland</t>
  </si>
  <si>
    <t>Schnert</t>
  </si>
  <si>
    <t>Knox</t>
  </si>
  <si>
    <t>11s / 9sa</t>
  </si>
  <si>
    <t>10s / 9sa</t>
  </si>
  <si>
    <t>7s / 7sa</t>
  </si>
  <si>
    <t>17s / 15sa</t>
  </si>
  <si>
    <t>Fredricksen</t>
  </si>
  <si>
    <t>DeClerg</t>
  </si>
  <si>
    <t>8s / 7sa</t>
  </si>
  <si>
    <t>12s / 11sa</t>
  </si>
  <si>
    <t>Severson</t>
  </si>
  <si>
    <t>8s / 7 sa</t>
  </si>
  <si>
    <t>Mathison</t>
  </si>
  <si>
    <t>21s / 20sa</t>
  </si>
  <si>
    <t>Lemke</t>
  </si>
  <si>
    <t>8s / 8sa</t>
  </si>
  <si>
    <t>Magnuson</t>
  </si>
  <si>
    <t>6s / 5sa</t>
  </si>
  <si>
    <t>12s / 12sa</t>
  </si>
  <si>
    <t>20s / 17sa</t>
  </si>
  <si>
    <t>0s / 0sa</t>
  </si>
  <si>
    <t>12s / 9sa</t>
  </si>
  <si>
    <t>Formiaugen</t>
  </si>
  <si>
    <t>6s / 6sa</t>
  </si>
  <si>
    <t>19s / 16 sa</t>
  </si>
  <si>
    <t>2s / 2sa</t>
  </si>
  <si>
    <t>2s / 0sa</t>
  </si>
  <si>
    <t>ONA - Mitchell</t>
  </si>
  <si>
    <t>Storm - Fredricksen</t>
  </si>
  <si>
    <t>Storm - Lemke</t>
  </si>
  <si>
    <t>11s / 7sa</t>
  </si>
  <si>
    <t>13s / 12 sa</t>
  </si>
  <si>
    <t>4s / 3sa</t>
  </si>
  <si>
    <t>3s / 2sa</t>
  </si>
  <si>
    <t>5s / 4sa</t>
  </si>
  <si>
    <t>6s / 3sa</t>
  </si>
  <si>
    <t>23s / 21sa</t>
  </si>
  <si>
    <t>20s / 18sa</t>
  </si>
  <si>
    <t>11s / 9 sa</t>
  </si>
  <si>
    <t>10s / 8sa</t>
  </si>
  <si>
    <t>7s / 6sa</t>
  </si>
  <si>
    <t xml:space="preserve">2s /1s </t>
  </si>
  <si>
    <t>49s / 43sa</t>
  </si>
  <si>
    <t xml:space="preserve">Total </t>
  </si>
  <si>
    <t>%</t>
  </si>
  <si>
    <t>18s / 15sa</t>
  </si>
  <si>
    <t>27s / 22sa</t>
  </si>
  <si>
    <t>13s / 13sa</t>
  </si>
  <si>
    <t>15s /11sa</t>
  </si>
  <si>
    <t>56s / 50sa</t>
  </si>
  <si>
    <t>23s / 20sa</t>
  </si>
  <si>
    <t>16s / 14sa</t>
  </si>
  <si>
    <t>13s / 7sa</t>
  </si>
  <si>
    <t>46s / 40sa</t>
  </si>
  <si>
    <t>51s / 45sa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</si>
</sst>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20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20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/>
    <xf numFmtId="1" fontId="0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/>
  </sheetViews>
  <sheetFormatPr defaultRowHeight="15" x14ac:dyDescent="0.25"/>
  <cols>
    <col min="2" max="2" width="28.28515625" customWidth="1"/>
    <col min="3" max="5" width="13" style="1" customWidth="1"/>
    <col min="6" max="7" width="22.7109375" style="1" customWidth="1"/>
    <col min="8" max="8" width="16.7109375" style="1" customWidth="1"/>
    <col min="9" max="9" width="16.7109375" style="7" customWidth="1"/>
    <col min="10" max="10" width="4.42578125" customWidth="1"/>
    <col min="11" max="11" width="12.28515625" style="9" customWidth="1"/>
    <col min="12" max="18" width="8.85546875" style="1"/>
  </cols>
  <sheetData>
    <row r="1" spans="1:18" ht="18.75" x14ac:dyDescent="0.3">
      <c r="A1" s="5" t="s">
        <v>13</v>
      </c>
      <c r="L1" s="1" t="e">
        <f>+Q:QL:P:RL</f>
        <v>#VALUE!</v>
      </c>
    </row>
    <row r="3" spans="1:18" ht="15.75" x14ac:dyDescent="0.25">
      <c r="A3" s="4" t="s">
        <v>12</v>
      </c>
    </row>
    <row r="4" spans="1:18" ht="15.75" x14ac:dyDescent="0.25">
      <c r="A4" s="2" t="s">
        <v>3</v>
      </c>
      <c r="B4" s="2" t="s">
        <v>10</v>
      </c>
      <c r="C4" s="3" t="s">
        <v>1</v>
      </c>
      <c r="D4" s="3" t="s">
        <v>2</v>
      </c>
      <c r="E4" s="3" t="s">
        <v>0</v>
      </c>
      <c r="F4" s="3" t="s">
        <v>49</v>
      </c>
      <c r="G4" s="3" t="s">
        <v>48</v>
      </c>
      <c r="H4" s="3" t="s">
        <v>51</v>
      </c>
      <c r="I4" s="3" t="s">
        <v>50</v>
      </c>
      <c r="K4" s="9" t="s">
        <v>55</v>
      </c>
      <c r="L4" s="3" t="s">
        <v>56</v>
      </c>
      <c r="M4" s="3" t="s">
        <v>57</v>
      </c>
      <c r="N4" s="3" t="s">
        <v>58</v>
      </c>
      <c r="O4" s="3" t="s">
        <v>59</v>
      </c>
      <c r="P4" s="3" t="s">
        <v>60</v>
      </c>
      <c r="Q4" s="3" t="s">
        <v>61</v>
      </c>
      <c r="R4" s="10" t="s">
        <v>67</v>
      </c>
    </row>
    <row r="5" spans="1:18" x14ac:dyDescent="0.25">
      <c r="A5" t="s">
        <v>4</v>
      </c>
      <c r="B5" t="s">
        <v>5</v>
      </c>
      <c r="C5" s="1" t="s">
        <v>47</v>
      </c>
      <c r="D5" s="1" t="s">
        <v>47</v>
      </c>
      <c r="E5" s="1" t="s">
        <v>47</v>
      </c>
      <c r="F5" s="1" t="s">
        <v>70</v>
      </c>
      <c r="G5" s="1" t="s">
        <v>52</v>
      </c>
      <c r="H5" s="1">
        <v>3</v>
      </c>
      <c r="I5" s="7">
        <v>6.5</v>
      </c>
      <c r="L5" s="1">
        <v>7</v>
      </c>
      <c r="M5" s="1">
        <v>6</v>
      </c>
      <c r="N5" s="1">
        <v>3</v>
      </c>
      <c r="O5" s="1">
        <v>4</v>
      </c>
      <c r="P5" s="1">
        <v>4.5</v>
      </c>
      <c r="Q5" s="1">
        <v>6</v>
      </c>
      <c r="R5" s="1">
        <f>SUM(L5:Q5)</f>
        <v>30.5</v>
      </c>
    </row>
    <row r="6" spans="1:18" x14ac:dyDescent="0.25">
      <c r="A6" t="s">
        <v>6</v>
      </c>
      <c r="B6" t="s">
        <v>7</v>
      </c>
      <c r="C6" s="1" t="s">
        <v>68</v>
      </c>
      <c r="D6" s="1" t="s">
        <v>47</v>
      </c>
      <c r="E6" s="1" t="s">
        <v>68</v>
      </c>
      <c r="F6" s="1" t="s">
        <v>69</v>
      </c>
      <c r="G6" s="1" t="s">
        <v>71</v>
      </c>
      <c r="H6" s="1">
        <v>7</v>
      </c>
      <c r="I6" s="7">
        <v>1</v>
      </c>
      <c r="L6" s="1">
        <v>2</v>
      </c>
      <c r="M6" s="1">
        <v>4.5</v>
      </c>
      <c r="N6" s="1">
        <v>4</v>
      </c>
      <c r="O6" s="1">
        <v>8</v>
      </c>
      <c r="P6" s="1">
        <v>9.5</v>
      </c>
      <c r="Q6" s="1">
        <v>2</v>
      </c>
      <c r="R6" s="1">
        <f t="shared" ref="R6:R11" si="0">SUM(L6:Q6)</f>
        <v>30</v>
      </c>
    </row>
    <row r="7" spans="1:18" x14ac:dyDescent="0.25">
      <c r="A7" t="s">
        <v>8</v>
      </c>
      <c r="B7" t="s">
        <v>9</v>
      </c>
      <c r="C7" s="1" t="s">
        <v>72</v>
      </c>
      <c r="D7" s="1" t="s">
        <v>73</v>
      </c>
      <c r="E7" s="11" t="s">
        <v>77</v>
      </c>
      <c r="F7" s="1" t="s">
        <v>52</v>
      </c>
      <c r="G7" s="1" t="s">
        <v>74</v>
      </c>
      <c r="H7" s="1">
        <v>6.5</v>
      </c>
      <c r="I7" s="7">
        <v>3</v>
      </c>
      <c r="L7" s="1">
        <v>1</v>
      </c>
      <c r="M7" s="1">
        <v>6</v>
      </c>
      <c r="N7" s="1">
        <v>7</v>
      </c>
      <c r="O7" s="1">
        <v>1</v>
      </c>
      <c r="P7" s="1">
        <v>7</v>
      </c>
      <c r="Q7" s="1">
        <v>8</v>
      </c>
      <c r="R7" s="1">
        <f t="shared" si="0"/>
        <v>30</v>
      </c>
    </row>
    <row r="8" spans="1:18" x14ac:dyDescent="0.25">
      <c r="A8" t="s">
        <v>15</v>
      </c>
      <c r="B8" t="s">
        <v>14</v>
      </c>
      <c r="C8" s="1" t="s">
        <v>75</v>
      </c>
      <c r="D8" s="1" t="s">
        <v>76</v>
      </c>
      <c r="E8" s="1" t="s">
        <v>75</v>
      </c>
      <c r="F8" s="1" t="s">
        <v>78</v>
      </c>
      <c r="G8" s="1" t="s">
        <v>79</v>
      </c>
      <c r="H8" s="1">
        <v>1</v>
      </c>
      <c r="I8" s="7">
        <v>6</v>
      </c>
      <c r="L8" s="1">
        <v>6.5</v>
      </c>
      <c r="M8" s="1">
        <v>9.5</v>
      </c>
      <c r="N8" s="1">
        <v>2</v>
      </c>
      <c r="O8" s="1">
        <v>9.5</v>
      </c>
      <c r="P8" s="1">
        <v>7</v>
      </c>
      <c r="Q8" s="1">
        <v>3</v>
      </c>
      <c r="R8" s="1">
        <f t="shared" si="0"/>
        <v>37.5</v>
      </c>
    </row>
    <row r="9" spans="1:18" x14ac:dyDescent="0.25">
      <c r="A9" s="6" t="s">
        <v>17</v>
      </c>
      <c r="B9" t="s">
        <v>16</v>
      </c>
      <c r="C9" s="1" t="s">
        <v>80</v>
      </c>
      <c r="D9" s="1" t="s">
        <v>47</v>
      </c>
      <c r="E9" s="1" t="s">
        <v>80</v>
      </c>
      <c r="F9" s="1" t="s">
        <v>81</v>
      </c>
      <c r="G9" s="1" t="s">
        <v>52</v>
      </c>
      <c r="H9" s="1">
        <v>2</v>
      </c>
      <c r="I9" s="7">
        <v>9.5</v>
      </c>
      <c r="L9" s="1">
        <v>3</v>
      </c>
      <c r="M9" s="1">
        <v>3</v>
      </c>
      <c r="N9" s="1">
        <v>1</v>
      </c>
      <c r="O9" s="1">
        <v>0</v>
      </c>
      <c r="P9" s="1">
        <v>7</v>
      </c>
      <c r="Q9" s="1">
        <v>3</v>
      </c>
      <c r="R9" s="1">
        <f t="shared" si="0"/>
        <v>17</v>
      </c>
    </row>
    <row r="10" spans="1:18" x14ac:dyDescent="0.25">
      <c r="A10" t="s">
        <v>19</v>
      </c>
      <c r="B10" t="s">
        <v>18</v>
      </c>
      <c r="C10" s="1" t="s">
        <v>47</v>
      </c>
      <c r="D10" s="1" t="s">
        <v>73</v>
      </c>
      <c r="E10" s="1" t="s">
        <v>73</v>
      </c>
      <c r="F10" s="1" t="s">
        <v>52</v>
      </c>
      <c r="G10" s="1" t="s">
        <v>52</v>
      </c>
      <c r="H10" s="1">
        <v>4.5</v>
      </c>
      <c r="I10" s="7">
        <v>9.5</v>
      </c>
      <c r="L10" s="1">
        <v>3</v>
      </c>
      <c r="M10" s="1">
        <v>9.5</v>
      </c>
      <c r="N10" s="1">
        <v>1</v>
      </c>
      <c r="O10" s="1">
        <v>7</v>
      </c>
      <c r="P10" s="1">
        <v>6.5</v>
      </c>
      <c r="Q10" s="1">
        <v>5.5</v>
      </c>
      <c r="R10" s="1">
        <f t="shared" si="0"/>
        <v>32.5</v>
      </c>
    </row>
    <row r="11" spans="1:18" x14ac:dyDescent="0.25">
      <c r="A11" t="s">
        <v>20</v>
      </c>
      <c r="B11" t="s">
        <v>32</v>
      </c>
      <c r="C11" s="1" t="s">
        <v>82</v>
      </c>
      <c r="D11" s="1" t="s">
        <v>83</v>
      </c>
      <c r="E11" s="1" t="s">
        <v>83</v>
      </c>
      <c r="F11" s="1" t="s">
        <v>84</v>
      </c>
      <c r="G11" s="1" t="s">
        <v>79</v>
      </c>
      <c r="H11" s="1">
        <v>6</v>
      </c>
      <c r="I11" s="7">
        <v>1</v>
      </c>
      <c r="L11" s="1">
        <v>6.5</v>
      </c>
      <c r="M11" s="1">
        <v>1</v>
      </c>
      <c r="N11" s="1">
        <v>1</v>
      </c>
      <c r="O11" s="1">
        <v>2</v>
      </c>
      <c r="P11" s="1">
        <v>1</v>
      </c>
      <c r="Q11" s="1">
        <v>6.5</v>
      </c>
      <c r="R11" s="1">
        <f t="shared" si="0"/>
        <v>18</v>
      </c>
    </row>
    <row r="12" spans="1:18" x14ac:dyDescent="0.25">
      <c r="A12" t="s">
        <v>21</v>
      </c>
      <c r="B12" t="s">
        <v>33</v>
      </c>
      <c r="C12" s="1" t="s">
        <v>47</v>
      </c>
      <c r="D12" s="1" t="s">
        <v>47</v>
      </c>
      <c r="E12" s="1" t="s">
        <v>47</v>
      </c>
      <c r="F12" s="1" t="s">
        <v>79</v>
      </c>
      <c r="G12" s="1" t="s">
        <v>85</v>
      </c>
      <c r="H12" s="1">
        <v>3</v>
      </c>
      <c r="I12" s="7">
        <v>4</v>
      </c>
      <c r="K12" s="8"/>
    </row>
    <row r="13" spans="1:18" x14ac:dyDescent="0.25">
      <c r="A13" t="s">
        <v>22</v>
      </c>
      <c r="B13" t="s">
        <v>34</v>
      </c>
      <c r="C13" s="1" t="s">
        <v>47</v>
      </c>
      <c r="D13" s="1" t="s">
        <v>86</v>
      </c>
      <c r="E13" s="1" t="s">
        <v>86</v>
      </c>
      <c r="F13" s="1" t="s">
        <v>87</v>
      </c>
      <c r="G13" s="1" t="s">
        <v>88</v>
      </c>
      <c r="H13" s="1">
        <v>2</v>
      </c>
      <c r="I13" s="7">
        <v>7</v>
      </c>
      <c r="K13" s="8"/>
    </row>
    <row r="14" spans="1:18" x14ac:dyDescent="0.25">
      <c r="A14" t="s">
        <v>23</v>
      </c>
      <c r="B14" t="s">
        <v>35</v>
      </c>
      <c r="C14" s="1" t="s">
        <v>47</v>
      </c>
      <c r="D14" s="1" t="s">
        <v>89</v>
      </c>
      <c r="E14" s="1" t="s">
        <v>89</v>
      </c>
      <c r="F14" s="1" t="s">
        <v>52</v>
      </c>
      <c r="G14" s="1" t="s">
        <v>90</v>
      </c>
      <c r="H14" s="1">
        <v>9.5</v>
      </c>
      <c r="I14" s="7">
        <v>2</v>
      </c>
      <c r="K14" s="8"/>
    </row>
    <row r="15" spans="1:18" x14ac:dyDescent="0.25">
      <c r="A15" t="s">
        <v>24</v>
      </c>
      <c r="B15" t="s">
        <v>36</v>
      </c>
      <c r="C15" s="1" t="s">
        <v>91</v>
      </c>
      <c r="D15" s="1" t="s">
        <v>91</v>
      </c>
      <c r="E15" s="1" t="s">
        <v>92</v>
      </c>
      <c r="F15" s="1" t="s">
        <v>93</v>
      </c>
      <c r="G15" s="1" t="s">
        <v>94</v>
      </c>
      <c r="H15" s="1">
        <v>1</v>
      </c>
      <c r="I15" s="7">
        <v>8</v>
      </c>
      <c r="K15" s="8"/>
    </row>
    <row r="16" spans="1:18" x14ac:dyDescent="0.25">
      <c r="A16" t="s">
        <v>25</v>
      </c>
      <c r="B16" t="s">
        <v>37</v>
      </c>
      <c r="C16" s="1" t="s">
        <v>95</v>
      </c>
      <c r="D16" s="1" t="s">
        <v>96</v>
      </c>
      <c r="E16" s="1" t="s">
        <v>97</v>
      </c>
      <c r="F16" s="1" t="s">
        <v>98</v>
      </c>
      <c r="G16" s="1" t="s">
        <v>99</v>
      </c>
      <c r="H16" s="1">
        <v>7</v>
      </c>
      <c r="I16" s="7">
        <v>1</v>
      </c>
      <c r="K16" s="8"/>
    </row>
    <row r="17" spans="1:11" x14ac:dyDescent="0.25">
      <c r="A17" t="s">
        <v>26</v>
      </c>
      <c r="B17" t="s">
        <v>38</v>
      </c>
      <c r="C17" s="1" t="s">
        <v>100</v>
      </c>
      <c r="D17" s="1" t="s">
        <v>101</v>
      </c>
      <c r="E17" s="1" t="s">
        <v>77</v>
      </c>
      <c r="F17" s="1" t="s">
        <v>102</v>
      </c>
      <c r="G17" s="1" t="s">
        <v>103</v>
      </c>
      <c r="H17" s="1">
        <v>4</v>
      </c>
      <c r="I17" s="7">
        <v>3</v>
      </c>
      <c r="K17" s="8"/>
    </row>
    <row r="18" spans="1:11" x14ac:dyDescent="0.25">
      <c r="K18" s="8"/>
    </row>
    <row r="19" spans="1:11" ht="15.75" x14ac:dyDescent="0.25">
      <c r="A19" s="4" t="s">
        <v>11</v>
      </c>
    </row>
    <row r="20" spans="1:11" ht="15.75" x14ac:dyDescent="0.25">
      <c r="A20" s="2" t="s">
        <v>3</v>
      </c>
      <c r="B20" s="2" t="s">
        <v>10</v>
      </c>
      <c r="C20" s="3" t="s">
        <v>1</v>
      </c>
      <c r="D20" s="3" t="s">
        <v>2</v>
      </c>
      <c r="E20" s="3" t="s">
        <v>0</v>
      </c>
      <c r="F20" s="3" t="s">
        <v>49</v>
      </c>
      <c r="G20" s="3" t="s">
        <v>48</v>
      </c>
      <c r="H20" s="3" t="s">
        <v>51</v>
      </c>
      <c r="I20" s="3" t="s">
        <v>50</v>
      </c>
    </row>
    <row r="21" spans="1:11" x14ac:dyDescent="0.25">
      <c r="A21" t="s">
        <v>27</v>
      </c>
      <c r="B21" t="s">
        <v>39</v>
      </c>
      <c r="C21" s="1" t="s">
        <v>104</v>
      </c>
      <c r="D21" s="1" t="s">
        <v>105</v>
      </c>
      <c r="E21" s="1" t="s">
        <v>106</v>
      </c>
      <c r="F21" s="1" t="s">
        <v>107</v>
      </c>
      <c r="G21" s="1" t="s">
        <v>52</v>
      </c>
      <c r="H21" s="1">
        <v>7</v>
      </c>
      <c r="I21" s="7">
        <v>4.5</v>
      </c>
    </row>
    <row r="22" spans="1:11" x14ac:dyDescent="0.25">
      <c r="A22" t="s">
        <v>28</v>
      </c>
      <c r="B22" t="s">
        <v>40</v>
      </c>
      <c r="C22" s="1" t="s">
        <v>108</v>
      </c>
      <c r="D22" s="1" t="s">
        <v>109</v>
      </c>
      <c r="E22" s="1" t="s">
        <v>110</v>
      </c>
      <c r="F22" s="1" t="s">
        <v>94</v>
      </c>
      <c r="G22" s="1" t="s">
        <v>98</v>
      </c>
      <c r="H22" s="1">
        <v>7</v>
      </c>
      <c r="I22" s="7">
        <v>1</v>
      </c>
    </row>
    <row r="23" spans="1:11" x14ac:dyDescent="0.25">
      <c r="A23" t="s">
        <v>30</v>
      </c>
      <c r="B23" t="s">
        <v>41</v>
      </c>
      <c r="C23" s="1" t="s">
        <v>92</v>
      </c>
      <c r="D23" s="1" t="s">
        <v>47</v>
      </c>
      <c r="E23" s="1" t="s">
        <v>92</v>
      </c>
      <c r="F23" s="1" t="s">
        <v>98</v>
      </c>
      <c r="G23" s="1" t="s">
        <v>52</v>
      </c>
      <c r="H23" s="1">
        <v>1</v>
      </c>
      <c r="I23" s="7">
        <v>9.5</v>
      </c>
    </row>
    <row r="24" spans="1:11" x14ac:dyDescent="0.25">
      <c r="A24" t="s">
        <v>29</v>
      </c>
      <c r="B24" t="s">
        <v>42</v>
      </c>
      <c r="C24" s="12" t="s">
        <v>111</v>
      </c>
      <c r="D24" s="1" t="s">
        <v>95</v>
      </c>
      <c r="E24" s="1" t="s">
        <v>112</v>
      </c>
      <c r="F24" s="1" t="s">
        <v>107</v>
      </c>
      <c r="G24" s="1" t="s">
        <v>113</v>
      </c>
      <c r="H24" s="1">
        <v>8</v>
      </c>
      <c r="I24" s="7">
        <v>0</v>
      </c>
    </row>
    <row r="26" spans="1:11" x14ac:dyDescent="0.25">
      <c r="A26" t="s">
        <v>4</v>
      </c>
      <c r="B26" t="s">
        <v>43</v>
      </c>
      <c r="C26" s="1" t="s">
        <v>104</v>
      </c>
      <c r="D26" s="1" t="s">
        <v>104</v>
      </c>
      <c r="E26" s="1" t="s">
        <v>114</v>
      </c>
      <c r="F26" s="1" t="s">
        <v>98</v>
      </c>
      <c r="G26" s="1" t="s">
        <v>52</v>
      </c>
      <c r="H26" s="1">
        <v>3</v>
      </c>
      <c r="I26" s="7">
        <v>6.5</v>
      </c>
    </row>
    <row r="27" spans="1:11" x14ac:dyDescent="0.25">
      <c r="A27" t="s">
        <v>6</v>
      </c>
      <c r="B27" t="s">
        <v>44</v>
      </c>
      <c r="C27" s="1" t="s">
        <v>115</v>
      </c>
      <c r="D27" s="1" t="s">
        <v>116</v>
      </c>
      <c r="E27" s="1" t="s">
        <v>117</v>
      </c>
      <c r="F27" s="1" t="s">
        <v>118</v>
      </c>
      <c r="G27" s="1" t="s">
        <v>52</v>
      </c>
      <c r="H27" s="1">
        <v>6</v>
      </c>
      <c r="I27" s="7">
        <v>5.5</v>
      </c>
    </row>
    <row r="28" spans="1:11" x14ac:dyDescent="0.25">
      <c r="A28" t="s">
        <v>8</v>
      </c>
      <c r="B28" t="s">
        <v>45</v>
      </c>
      <c r="C28" s="1" t="s">
        <v>104</v>
      </c>
      <c r="D28" s="1" t="s">
        <v>119</v>
      </c>
      <c r="E28" s="1" t="s">
        <v>120</v>
      </c>
      <c r="F28" s="1" t="s">
        <v>121</v>
      </c>
      <c r="G28" s="1" t="s">
        <v>107</v>
      </c>
      <c r="H28" s="1">
        <v>7</v>
      </c>
      <c r="I28" s="7">
        <v>2</v>
      </c>
    </row>
    <row r="29" spans="1:11" x14ac:dyDescent="0.25">
      <c r="A29" t="s">
        <v>31</v>
      </c>
      <c r="B29" t="s">
        <v>46</v>
      </c>
      <c r="C29" s="1" t="s">
        <v>47</v>
      </c>
      <c r="D29" s="11" t="s">
        <v>104</v>
      </c>
      <c r="E29" s="1" t="s">
        <v>104</v>
      </c>
      <c r="F29" s="1" t="s">
        <v>122</v>
      </c>
      <c r="G29" s="1" t="s">
        <v>52</v>
      </c>
      <c r="H29" s="1">
        <v>3</v>
      </c>
      <c r="I29" s="7">
        <v>6.5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sqref="A1:XFD1048576"/>
    </sheetView>
  </sheetViews>
  <sheetFormatPr defaultRowHeight="15" x14ac:dyDescent="0.25"/>
  <cols>
    <col min="1" max="1" width="12.28515625" style="15" customWidth="1"/>
    <col min="2" max="2" width="10.85546875" customWidth="1"/>
    <col min="3" max="3" width="22.5703125" customWidth="1"/>
    <col min="4" max="4" width="16.7109375" customWidth="1"/>
    <col min="5" max="5" width="13.28515625" customWidth="1"/>
    <col min="6" max="6" width="12.42578125" style="7" customWidth="1"/>
    <col min="7" max="7" width="16.42578125" customWidth="1"/>
    <col min="8" max="8" width="10.140625" style="1" customWidth="1"/>
    <col min="9" max="9" width="7.85546875" style="10" customWidth="1"/>
    <col min="10" max="10" width="17.5703125" customWidth="1"/>
    <col min="11" max="11" width="10.42578125" customWidth="1"/>
    <col min="12" max="12" width="10.7109375" customWidth="1"/>
  </cols>
  <sheetData>
    <row r="1" spans="1:12" ht="18.75" x14ac:dyDescent="0.3">
      <c r="A1" s="5" t="s">
        <v>13</v>
      </c>
    </row>
    <row r="2" spans="1:12" x14ac:dyDescent="0.25">
      <c r="A2" s="17" t="s">
        <v>55</v>
      </c>
      <c r="D2" s="13"/>
      <c r="E2" s="13"/>
    </row>
    <row r="3" spans="1:12" ht="15.75" x14ac:dyDescent="0.25">
      <c r="A3" s="18" t="s">
        <v>53</v>
      </c>
      <c r="B3" s="10" t="s">
        <v>123</v>
      </c>
      <c r="C3" s="10" t="s">
        <v>124</v>
      </c>
      <c r="D3" s="10" t="s">
        <v>194</v>
      </c>
      <c r="E3" s="10" t="s">
        <v>195</v>
      </c>
      <c r="F3" s="10" t="s">
        <v>196</v>
      </c>
      <c r="J3" s="2" t="s">
        <v>239</v>
      </c>
    </row>
    <row r="4" spans="1:12" x14ac:dyDescent="0.25">
      <c r="A4" s="19"/>
      <c r="B4" s="1">
        <v>23</v>
      </c>
      <c r="C4" s="1" t="s">
        <v>187</v>
      </c>
      <c r="D4" s="1" t="s">
        <v>232</v>
      </c>
      <c r="E4" s="16" t="s">
        <v>190</v>
      </c>
      <c r="F4" s="10">
        <v>5</v>
      </c>
      <c r="I4" s="10">
        <v>1</v>
      </c>
      <c r="J4" s="17" t="s">
        <v>63</v>
      </c>
      <c r="K4" s="17">
        <v>11</v>
      </c>
    </row>
    <row r="5" spans="1:12" x14ac:dyDescent="0.25">
      <c r="A5" s="17"/>
      <c r="B5" s="1">
        <v>7</v>
      </c>
      <c r="C5" s="1" t="s">
        <v>149</v>
      </c>
      <c r="D5" s="1" t="s">
        <v>218</v>
      </c>
      <c r="E5" s="16" t="s">
        <v>188</v>
      </c>
      <c r="F5" s="13">
        <v>5</v>
      </c>
      <c r="I5" s="10">
        <v>2</v>
      </c>
      <c r="J5" s="17" t="s">
        <v>53</v>
      </c>
      <c r="K5" s="17">
        <v>10</v>
      </c>
    </row>
    <row r="6" spans="1:12" x14ac:dyDescent="0.25">
      <c r="A6" s="17"/>
      <c r="B6" s="1">
        <v>15</v>
      </c>
      <c r="C6" s="1" t="s">
        <v>146</v>
      </c>
      <c r="D6" s="1"/>
      <c r="E6" s="16" t="s">
        <v>188</v>
      </c>
      <c r="F6" s="13">
        <v>2</v>
      </c>
      <c r="I6" s="10">
        <v>3</v>
      </c>
      <c r="J6" s="15" t="s">
        <v>65</v>
      </c>
      <c r="K6" s="15">
        <v>9</v>
      </c>
    </row>
    <row r="7" spans="1:12" ht="15.75" x14ac:dyDescent="0.25">
      <c r="A7" s="17"/>
      <c r="B7" s="1">
        <v>12</v>
      </c>
      <c r="C7" s="1" t="s">
        <v>205</v>
      </c>
      <c r="D7" s="1" t="s">
        <v>207</v>
      </c>
      <c r="E7" s="16" t="s">
        <v>190</v>
      </c>
      <c r="F7" s="13">
        <v>2</v>
      </c>
      <c r="I7" s="10">
        <v>4</v>
      </c>
      <c r="J7" s="18" t="s">
        <v>62</v>
      </c>
      <c r="K7" s="19">
        <v>8</v>
      </c>
    </row>
    <row r="8" spans="1:12" x14ac:dyDescent="0.25">
      <c r="A8" s="17"/>
      <c r="B8" s="1">
        <v>25</v>
      </c>
      <c r="C8" s="1" t="s">
        <v>206</v>
      </c>
      <c r="E8" s="16" t="s">
        <v>188</v>
      </c>
      <c r="F8" s="13">
        <v>2</v>
      </c>
      <c r="I8" s="10">
        <v>5</v>
      </c>
      <c r="J8" s="17" t="s">
        <v>64</v>
      </c>
      <c r="K8" s="17">
        <v>7</v>
      </c>
    </row>
    <row r="9" spans="1:12" x14ac:dyDescent="0.25">
      <c r="A9" s="17"/>
      <c r="B9" s="1">
        <v>21</v>
      </c>
      <c r="C9" s="1" t="s">
        <v>208</v>
      </c>
      <c r="D9" s="1"/>
      <c r="E9" s="16" t="s">
        <v>190</v>
      </c>
      <c r="F9" s="13">
        <v>1</v>
      </c>
      <c r="I9" s="10">
        <v>6</v>
      </c>
      <c r="J9" s="17" t="s">
        <v>54</v>
      </c>
      <c r="K9" s="17">
        <v>5</v>
      </c>
    </row>
    <row r="10" spans="1:12" x14ac:dyDescent="0.25">
      <c r="A10" s="17"/>
      <c r="B10" s="1">
        <v>18</v>
      </c>
      <c r="C10" s="1" t="s">
        <v>128</v>
      </c>
      <c r="D10" s="1" t="s">
        <v>190</v>
      </c>
      <c r="E10" s="16"/>
      <c r="F10" s="13">
        <v>1</v>
      </c>
      <c r="I10" s="10">
        <v>7</v>
      </c>
      <c r="J10" s="17" t="s">
        <v>66</v>
      </c>
      <c r="K10" s="17">
        <v>4</v>
      </c>
    </row>
    <row r="11" spans="1:12" x14ac:dyDescent="0.25">
      <c r="A11" s="17"/>
      <c r="B11" s="1">
        <v>9</v>
      </c>
      <c r="C11" s="1" t="s">
        <v>233</v>
      </c>
      <c r="D11" s="1" t="s">
        <v>190</v>
      </c>
      <c r="E11" s="16" t="s">
        <v>190</v>
      </c>
      <c r="F11" s="13">
        <v>2</v>
      </c>
    </row>
    <row r="12" spans="1:12" ht="15.75" x14ac:dyDescent="0.25">
      <c r="A12" s="17"/>
      <c r="B12" s="1">
        <v>20</v>
      </c>
      <c r="C12" s="1" t="s">
        <v>234</v>
      </c>
      <c r="D12" s="1"/>
      <c r="E12" s="16" t="s">
        <v>190</v>
      </c>
      <c r="F12" s="13">
        <v>1</v>
      </c>
      <c r="J12" s="2" t="s">
        <v>238</v>
      </c>
    </row>
    <row r="13" spans="1:12" x14ac:dyDescent="0.25">
      <c r="A13" s="17" t="s">
        <v>67</v>
      </c>
      <c r="B13" s="10"/>
      <c r="C13" s="10"/>
      <c r="D13" s="10">
        <v>10</v>
      </c>
      <c r="E13" s="22">
        <v>11</v>
      </c>
      <c r="F13" s="13">
        <f>SUM(F4:F12)</f>
        <v>21</v>
      </c>
      <c r="I13" s="10">
        <v>1</v>
      </c>
      <c r="J13" s="17" t="s">
        <v>63</v>
      </c>
      <c r="K13" s="23">
        <v>27</v>
      </c>
    </row>
    <row r="14" spans="1:12" x14ac:dyDescent="0.25">
      <c r="A14" s="17"/>
      <c r="B14" s="1"/>
      <c r="C14" s="1"/>
      <c r="D14" s="1"/>
      <c r="E14" s="1"/>
      <c r="I14" s="10">
        <v>2</v>
      </c>
      <c r="J14" s="17" t="s">
        <v>53</v>
      </c>
      <c r="K14" s="24">
        <v>21</v>
      </c>
    </row>
    <row r="15" spans="1:12" ht="15.75" x14ac:dyDescent="0.25">
      <c r="A15" s="17" t="s">
        <v>54</v>
      </c>
      <c r="B15" s="1">
        <v>17</v>
      </c>
      <c r="C15" s="1" t="s">
        <v>214</v>
      </c>
      <c r="D15" s="1" t="s">
        <v>190</v>
      </c>
      <c r="E15" s="1"/>
      <c r="F15" s="7">
        <v>1</v>
      </c>
      <c r="I15" s="10">
        <v>3</v>
      </c>
      <c r="J15" s="18" t="s">
        <v>65</v>
      </c>
      <c r="K15" s="23">
        <v>21</v>
      </c>
      <c r="L15" s="20"/>
    </row>
    <row r="16" spans="1:12" x14ac:dyDescent="0.25">
      <c r="A16" s="17"/>
      <c r="B16" s="1">
        <v>5</v>
      </c>
      <c r="C16" s="1" t="s">
        <v>215</v>
      </c>
      <c r="D16" s="1"/>
      <c r="E16" s="16" t="s">
        <v>188</v>
      </c>
      <c r="F16" s="7">
        <v>2</v>
      </c>
      <c r="G16" s="1"/>
      <c r="I16" s="10">
        <v>4</v>
      </c>
      <c r="J16" s="17" t="s">
        <v>240</v>
      </c>
      <c r="K16" s="23">
        <v>20</v>
      </c>
      <c r="L16" s="21"/>
    </row>
    <row r="17" spans="1:12" x14ac:dyDescent="0.25">
      <c r="A17" s="17"/>
      <c r="B17" s="1">
        <v>20</v>
      </c>
      <c r="C17" s="1" t="s">
        <v>216</v>
      </c>
      <c r="D17" s="1" t="s">
        <v>190</v>
      </c>
      <c r="E17" s="16"/>
      <c r="F17" s="7">
        <v>1</v>
      </c>
      <c r="G17" s="1"/>
      <c r="I17" s="10">
        <v>5</v>
      </c>
      <c r="J17" s="17" t="s">
        <v>64</v>
      </c>
      <c r="K17" s="23">
        <v>11</v>
      </c>
      <c r="L17" s="21"/>
    </row>
    <row r="18" spans="1:12" x14ac:dyDescent="0.25">
      <c r="A18" s="17"/>
      <c r="B18" s="1">
        <v>15</v>
      </c>
      <c r="C18" s="1" t="s">
        <v>224</v>
      </c>
      <c r="D18" s="1" t="s">
        <v>190</v>
      </c>
      <c r="E18" s="16"/>
      <c r="F18" s="7">
        <v>1</v>
      </c>
      <c r="I18" s="10">
        <v>6</v>
      </c>
      <c r="J18" s="17" t="s">
        <v>54</v>
      </c>
      <c r="K18" s="23">
        <v>11</v>
      </c>
      <c r="L18" s="20"/>
    </row>
    <row r="19" spans="1:12" x14ac:dyDescent="0.25">
      <c r="A19" s="17"/>
      <c r="B19" s="1">
        <v>16</v>
      </c>
      <c r="C19" s="1" t="s">
        <v>225</v>
      </c>
      <c r="D19" s="1"/>
      <c r="E19" s="16" t="s">
        <v>190</v>
      </c>
      <c r="F19" s="7">
        <v>1</v>
      </c>
      <c r="I19" s="10">
        <v>7</v>
      </c>
      <c r="J19" s="17" t="s">
        <v>66</v>
      </c>
      <c r="K19" s="23">
        <v>8</v>
      </c>
    </row>
    <row r="20" spans="1:12" x14ac:dyDescent="0.25">
      <c r="A20" s="17"/>
      <c r="B20" s="1">
        <v>25</v>
      </c>
      <c r="C20" s="1" t="s">
        <v>226</v>
      </c>
      <c r="D20" s="1"/>
      <c r="E20" s="16" t="s">
        <v>190</v>
      </c>
      <c r="F20" s="7">
        <v>1</v>
      </c>
      <c r="J20" s="21"/>
      <c r="K20" s="1"/>
    </row>
    <row r="21" spans="1:12" ht="15.75" x14ac:dyDescent="0.25">
      <c r="A21" s="17"/>
      <c r="B21" s="1">
        <v>11</v>
      </c>
      <c r="C21" s="1" t="s">
        <v>227</v>
      </c>
      <c r="D21" s="1" t="s">
        <v>190</v>
      </c>
      <c r="E21" s="16"/>
      <c r="F21" s="7">
        <v>1</v>
      </c>
      <c r="J21" s="18" t="s">
        <v>241</v>
      </c>
    </row>
    <row r="22" spans="1:12" x14ac:dyDescent="0.25">
      <c r="A22" s="17"/>
      <c r="B22" s="1">
        <v>19</v>
      </c>
      <c r="C22" s="1" t="s">
        <v>152</v>
      </c>
      <c r="D22" s="1"/>
      <c r="E22" s="16" t="s">
        <v>190</v>
      </c>
      <c r="F22" s="7">
        <v>1</v>
      </c>
      <c r="I22" s="10">
        <v>1</v>
      </c>
      <c r="J22" s="21" t="s">
        <v>187</v>
      </c>
      <c r="K22" s="23">
        <v>4</v>
      </c>
    </row>
    <row r="23" spans="1:12" x14ac:dyDescent="0.25">
      <c r="A23" s="17"/>
      <c r="B23" s="1">
        <v>13</v>
      </c>
      <c r="C23" s="1" t="s">
        <v>228</v>
      </c>
      <c r="D23" s="1"/>
      <c r="E23" s="16" t="s">
        <v>190</v>
      </c>
      <c r="F23" s="7">
        <v>1</v>
      </c>
      <c r="I23" s="10">
        <v>2</v>
      </c>
      <c r="J23" s="21" t="s">
        <v>217</v>
      </c>
      <c r="K23" s="23">
        <v>3</v>
      </c>
    </row>
    <row r="24" spans="1:12" x14ac:dyDescent="0.25">
      <c r="A24" s="17"/>
      <c r="B24" s="1">
        <v>23</v>
      </c>
      <c r="C24" s="1"/>
      <c r="D24" s="1" t="s">
        <v>190</v>
      </c>
      <c r="E24" s="16"/>
      <c r="F24" s="7">
        <v>1</v>
      </c>
      <c r="I24" s="10">
        <v>2</v>
      </c>
      <c r="J24" s="21" t="s">
        <v>167</v>
      </c>
      <c r="K24" s="23">
        <v>3</v>
      </c>
    </row>
    <row r="25" spans="1:12" x14ac:dyDescent="0.25">
      <c r="A25" s="17" t="s">
        <v>67</v>
      </c>
      <c r="B25" s="10"/>
      <c r="C25" s="10"/>
      <c r="D25" s="10">
        <v>5</v>
      </c>
      <c r="E25" s="22">
        <v>6</v>
      </c>
      <c r="F25" s="13">
        <f>SUM(F15:F24)</f>
        <v>11</v>
      </c>
      <c r="I25" s="10">
        <v>2</v>
      </c>
      <c r="J25" s="21" t="s">
        <v>149</v>
      </c>
      <c r="K25" s="23">
        <v>3</v>
      </c>
    </row>
    <row r="26" spans="1:12" x14ac:dyDescent="0.25">
      <c r="A26" s="17"/>
      <c r="B26" s="1"/>
      <c r="C26" s="1"/>
      <c r="D26" s="1"/>
      <c r="E26" s="1"/>
    </row>
    <row r="27" spans="1:12" ht="15.75" x14ac:dyDescent="0.25">
      <c r="A27" s="17" t="s">
        <v>63</v>
      </c>
      <c r="B27" s="1"/>
      <c r="C27" s="1"/>
      <c r="D27" s="1"/>
      <c r="E27" s="1"/>
      <c r="J27" s="18" t="s">
        <v>242</v>
      </c>
    </row>
    <row r="28" spans="1:12" x14ac:dyDescent="0.25">
      <c r="A28" s="17"/>
      <c r="B28" s="1">
        <v>10</v>
      </c>
      <c r="C28" s="1" t="s">
        <v>189</v>
      </c>
      <c r="D28" s="1" t="s">
        <v>188</v>
      </c>
      <c r="E28" s="16" t="s">
        <v>188</v>
      </c>
      <c r="F28" s="7">
        <v>4</v>
      </c>
      <c r="G28" s="1"/>
      <c r="I28" s="10">
        <v>1</v>
      </c>
      <c r="J28" s="14" t="s">
        <v>187</v>
      </c>
      <c r="K28" s="23">
        <v>5</v>
      </c>
    </row>
    <row r="29" spans="1:12" x14ac:dyDescent="0.25">
      <c r="A29" s="17"/>
      <c r="B29" s="7">
        <v>22</v>
      </c>
      <c r="C29" t="s">
        <v>197</v>
      </c>
      <c r="E29" s="16" t="s">
        <v>190</v>
      </c>
      <c r="F29" s="7">
        <v>1</v>
      </c>
      <c r="G29" s="1"/>
      <c r="I29" s="10">
        <v>1</v>
      </c>
      <c r="J29" s="14" t="s">
        <v>149</v>
      </c>
      <c r="K29" s="23">
        <v>5</v>
      </c>
    </row>
    <row r="30" spans="1:12" x14ac:dyDescent="0.25">
      <c r="A30" s="17"/>
      <c r="B30" s="7">
        <v>16</v>
      </c>
      <c r="C30" s="1" t="s">
        <v>198</v>
      </c>
      <c r="E30" s="16" t="s">
        <v>190</v>
      </c>
      <c r="F30" s="7">
        <v>1</v>
      </c>
      <c r="I30" s="10">
        <v>2</v>
      </c>
      <c r="J30" s="14" t="s">
        <v>189</v>
      </c>
      <c r="K30" s="23">
        <v>4</v>
      </c>
    </row>
    <row r="31" spans="1:12" x14ac:dyDescent="0.25">
      <c r="A31" s="17"/>
      <c r="B31" s="1">
        <v>11</v>
      </c>
      <c r="C31" s="1" t="s">
        <v>193</v>
      </c>
      <c r="D31" s="1" t="s">
        <v>188</v>
      </c>
      <c r="E31" s="16" t="s">
        <v>190</v>
      </c>
      <c r="F31" s="7">
        <v>3</v>
      </c>
      <c r="I31" s="10">
        <v>2</v>
      </c>
      <c r="J31" s="14" t="s">
        <v>217</v>
      </c>
      <c r="K31" s="23">
        <v>4</v>
      </c>
    </row>
    <row r="32" spans="1:12" x14ac:dyDescent="0.25">
      <c r="A32" s="17"/>
      <c r="B32" s="1">
        <v>9</v>
      </c>
      <c r="C32" s="1" t="s">
        <v>133</v>
      </c>
      <c r="D32" s="1"/>
      <c r="E32" s="16" t="s">
        <v>218</v>
      </c>
      <c r="F32" s="7">
        <v>3</v>
      </c>
      <c r="I32" s="10">
        <v>2</v>
      </c>
      <c r="J32" s="14" t="s">
        <v>167</v>
      </c>
      <c r="K32" s="23">
        <v>4</v>
      </c>
    </row>
    <row r="33" spans="1:11" x14ac:dyDescent="0.25">
      <c r="A33" s="17"/>
      <c r="B33" s="1">
        <v>26</v>
      </c>
      <c r="C33" s="1" t="s">
        <v>209</v>
      </c>
      <c r="D33" s="1" t="s">
        <v>188</v>
      </c>
      <c r="E33" s="16" t="s">
        <v>188</v>
      </c>
      <c r="F33" s="7">
        <v>4</v>
      </c>
      <c r="I33" s="10">
        <v>2</v>
      </c>
      <c r="J33" s="14" t="s">
        <v>204</v>
      </c>
      <c r="K33" s="23">
        <v>4</v>
      </c>
    </row>
    <row r="34" spans="1:11" x14ac:dyDescent="0.25">
      <c r="A34" s="17"/>
      <c r="B34" s="1">
        <v>77</v>
      </c>
      <c r="C34" s="1" t="s">
        <v>160</v>
      </c>
      <c r="D34" s="1" t="s">
        <v>188</v>
      </c>
      <c r="E34" s="16"/>
      <c r="F34" s="7">
        <v>2</v>
      </c>
      <c r="I34" s="10">
        <v>2</v>
      </c>
      <c r="J34" s="14" t="s">
        <v>223</v>
      </c>
      <c r="K34" s="23">
        <v>4</v>
      </c>
    </row>
    <row r="35" spans="1:11" x14ac:dyDescent="0.25">
      <c r="A35" s="17"/>
      <c r="B35" s="1">
        <v>24</v>
      </c>
      <c r="C35" s="1"/>
      <c r="D35" s="1" t="s">
        <v>190</v>
      </c>
      <c r="E35" s="16" t="s">
        <v>188</v>
      </c>
      <c r="F35" s="7">
        <v>3</v>
      </c>
    </row>
    <row r="36" spans="1:11" x14ac:dyDescent="0.25">
      <c r="A36" s="17"/>
      <c r="B36" s="1">
        <v>7</v>
      </c>
      <c r="C36" s="1" t="s">
        <v>210</v>
      </c>
      <c r="D36" s="1"/>
      <c r="E36" s="16" t="s">
        <v>218</v>
      </c>
      <c r="F36" s="7">
        <v>3</v>
      </c>
    </row>
    <row r="37" spans="1:11" x14ac:dyDescent="0.25">
      <c r="A37" s="17"/>
      <c r="B37" s="1">
        <v>35</v>
      </c>
      <c r="C37" s="1"/>
      <c r="D37" s="1" t="s">
        <v>190</v>
      </c>
      <c r="E37" s="16" t="s">
        <v>190</v>
      </c>
      <c r="F37" s="7">
        <v>2</v>
      </c>
    </row>
    <row r="38" spans="1:11" x14ac:dyDescent="0.25">
      <c r="A38" s="17"/>
      <c r="B38" s="1">
        <v>4</v>
      </c>
      <c r="C38" s="1" t="s">
        <v>162</v>
      </c>
      <c r="D38" s="1" t="s">
        <v>190</v>
      </c>
      <c r="E38" s="16"/>
      <c r="F38" s="7">
        <v>1</v>
      </c>
    </row>
    <row r="39" spans="1:11" x14ac:dyDescent="0.25">
      <c r="A39" s="17" t="s">
        <v>67</v>
      </c>
      <c r="B39" s="10"/>
      <c r="C39" s="10"/>
      <c r="D39" s="10">
        <v>11</v>
      </c>
      <c r="E39" s="22">
        <v>16</v>
      </c>
      <c r="F39" s="13">
        <f>SUM(F28:F38)</f>
        <v>27</v>
      </c>
    </row>
    <row r="40" spans="1:11" x14ac:dyDescent="0.25">
      <c r="A40" s="17"/>
      <c r="B40" s="1"/>
      <c r="C40" s="1"/>
      <c r="D40" s="1"/>
      <c r="E40" s="1"/>
    </row>
    <row r="41" spans="1:11" x14ac:dyDescent="0.25">
      <c r="A41" s="17" t="s">
        <v>62</v>
      </c>
      <c r="B41" s="1"/>
      <c r="C41" s="1"/>
      <c r="D41" s="1"/>
      <c r="E41" s="1"/>
    </row>
    <row r="42" spans="1:11" x14ac:dyDescent="0.25">
      <c r="A42" s="17"/>
      <c r="B42" s="1">
        <v>4</v>
      </c>
      <c r="C42" s="1" t="s">
        <v>200</v>
      </c>
      <c r="D42" s="1" t="s">
        <v>190</v>
      </c>
      <c r="E42" s="16"/>
      <c r="F42" s="7">
        <v>1</v>
      </c>
      <c r="G42" s="1"/>
    </row>
    <row r="43" spans="1:11" x14ac:dyDescent="0.25">
      <c r="A43" s="17"/>
      <c r="B43" s="1">
        <v>22</v>
      </c>
      <c r="C43" s="1" t="s">
        <v>201</v>
      </c>
      <c r="D43" s="1" t="s">
        <v>190</v>
      </c>
      <c r="E43" s="16" t="s">
        <v>190</v>
      </c>
      <c r="F43" s="7">
        <v>2</v>
      </c>
      <c r="G43" s="1"/>
    </row>
    <row r="44" spans="1:11" x14ac:dyDescent="0.25">
      <c r="A44" s="17"/>
      <c r="B44" s="1">
        <v>24</v>
      </c>
      <c r="C44" s="1" t="s">
        <v>202</v>
      </c>
      <c r="D44" s="1"/>
      <c r="E44" s="16" t="s">
        <v>190</v>
      </c>
      <c r="F44" s="7">
        <v>1</v>
      </c>
    </row>
    <row r="45" spans="1:11" x14ac:dyDescent="0.25">
      <c r="A45" s="17"/>
      <c r="B45" s="1">
        <v>27</v>
      </c>
      <c r="C45" s="1" t="s">
        <v>211</v>
      </c>
      <c r="D45" s="1" t="s">
        <v>190</v>
      </c>
      <c r="E45" s="16" t="s">
        <v>188</v>
      </c>
      <c r="F45" s="7">
        <v>3</v>
      </c>
    </row>
    <row r="46" spans="1:11" x14ac:dyDescent="0.25">
      <c r="A46" s="17"/>
      <c r="B46" s="1">
        <v>16</v>
      </c>
      <c r="C46" s="1" t="s">
        <v>155</v>
      </c>
      <c r="D46" s="1"/>
      <c r="E46" s="1" t="s">
        <v>218</v>
      </c>
      <c r="F46" s="7">
        <v>3</v>
      </c>
    </row>
    <row r="47" spans="1:11" x14ac:dyDescent="0.25">
      <c r="A47" s="17"/>
      <c r="B47" s="1">
        <v>29</v>
      </c>
      <c r="C47" s="1" t="s">
        <v>212</v>
      </c>
      <c r="D47" s="1" t="s">
        <v>190</v>
      </c>
      <c r="E47" s="16" t="s">
        <v>190</v>
      </c>
      <c r="F47" s="7">
        <v>2</v>
      </c>
    </row>
    <row r="48" spans="1:11" x14ac:dyDescent="0.25">
      <c r="A48" s="17"/>
      <c r="B48" s="1">
        <v>2</v>
      </c>
      <c r="C48" s="1" t="s">
        <v>213</v>
      </c>
      <c r="D48" s="1">
        <v>1</v>
      </c>
      <c r="E48" s="16"/>
      <c r="F48" s="7">
        <v>1</v>
      </c>
    </row>
    <row r="49" spans="1:7" x14ac:dyDescent="0.25">
      <c r="A49" s="17"/>
      <c r="B49" s="1">
        <v>28</v>
      </c>
      <c r="C49" s="1" t="s">
        <v>219</v>
      </c>
      <c r="D49" s="1" t="s">
        <v>190</v>
      </c>
      <c r="E49" s="1" t="s">
        <v>190</v>
      </c>
      <c r="F49" s="7">
        <v>2</v>
      </c>
    </row>
    <row r="50" spans="1:7" x14ac:dyDescent="0.25">
      <c r="A50" s="17"/>
      <c r="B50" s="1">
        <v>11</v>
      </c>
      <c r="C50" s="1" t="s">
        <v>220</v>
      </c>
      <c r="D50" s="1" t="s">
        <v>190</v>
      </c>
      <c r="E50" s="1" t="s">
        <v>190</v>
      </c>
      <c r="F50" s="7">
        <v>2</v>
      </c>
    </row>
    <row r="51" spans="1:7" x14ac:dyDescent="0.25">
      <c r="A51" s="17"/>
      <c r="B51" s="1">
        <v>8</v>
      </c>
      <c r="C51" s="1" t="s">
        <v>154</v>
      </c>
      <c r="D51" s="1" t="s">
        <v>190</v>
      </c>
      <c r="E51" s="1" t="s">
        <v>190</v>
      </c>
      <c r="F51" s="7">
        <v>2</v>
      </c>
    </row>
    <row r="52" spans="1:7" x14ac:dyDescent="0.25">
      <c r="A52" s="17"/>
      <c r="B52" s="1">
        <v>17</v>
      </c>
      <c r="C52" s="1" t="s">
        <v>229</v>
      </c>
      <c r="D52" s="1"/>
      <c r="E52" s="1" t="s">
        <v>190</v>
      </c>
      <c r="F52" s="7">
        <v>1</v>
      </c>
    </row>
    <row r="53" spans="1:7" x14ac:dyDescent="0.25">
      <c r="A53" s="17" t="s">
        <v>67</v>
      </c>
      <c r="B53" s="10"/>
      <c r="C53" s="10"/>
      <c r="D53" s="10">
        <v>8</v>
      </c>
      <c r="E53" s="10">
        <v>12</v>
      </c>
      <c r="F53" s="13">
        <f>SUM(F42:F52)</f>
        <v>20</v>
      </c>
    </row>
    <row r="54" spans="1:7" x14ac:dyDescent="0.25">
      <c r="A54" s="17"/>
      <c r="B54" s="1"/>
      <c r="C54" s="1"/>
      <c r="D54" s="1"/>
      <c r="E54" s="1"/>
    </row>
    <row r="55" spans="1:7" x14ac:dyDescent="0.25">
      <c r="A55" s="17" t="s">
        <v>64</v>
      </c>
    </row>
    <row r="56" spans="1:7" x14ac:dyDescent="0.25">
      <c r="A56" s="17"/>
      <c r="B56" s="1">
        <v>19</v>
      </c>
      <c r="C56" s="1" t="s">
        <v>217</v>
      </c>
      <c r="D56" s="1" t="s">
        <v>218</v>
      </c>
      <c r="E56" s="16" t="s">
        <v>190</v>
      </c>
      <c r="F56" s="7">
        <v>4</v>
      </c>
      <c r="G56" s="1"/>
    </row>
    <row r="57" spans="1:7" x14ac:dyDescent="0.25">
      <c r="A57" s="17"/>
      <c r="B57" s="1">
        <v>14</v>
      </c>
      <c r="C57" s="1" t="s">
        <v>167</v>
      </c>
      <c r="D57" s="1" t="s">
        <v>218</v>
      </c>
      <c r="E57" s="16" t="s">
        <v>190</v>
      </c>
      <c r="F57" s="7">
        <v>4</v>
      </c>
      <c r="G57" s="1"/>
    </row>
    <row r="58" spans="1:7" x14ac:dyDescent="0.25">
      <c r="A58" s="17"/>
      <c r="B58" s="1">
        <v>3</v>
      </c>
      <c r="C58" s="1" t="s">
        <v>235</v>
      </c>
      <c r="D58" s="1"/>
      <c r="E58" s="16" t="s">
        <v>190</v>
      </c>
      <c r="F58" s="7">
        <v>1</v>
      </c>
    </row>
    <row r="59" spans="1:7" x14ac:dyDescent="0.25">
      <c r="A59" s="17"/>
      <c r="B59" s="1">
        <v>22</v>
      </c>
      <c r="C59" s="1" t="s">
        <v>236</v>
      </c>
      <c r="D59" s="1" t="s">
        <v>207</v>
      </c>
      <c r="E59" s="16"/>
      <c r="F59" s="7">
        <v>1</v>
      </c>
    </row>
    <row r="60" spans="1:7" x14ac:dyDescent="0.25">
      <c r="A60" s="17"/>
      <c r="B60" s="1">
        <v>20</v>
      </c>
      <c r="C60" s="1" t="s">
        <v>168</v>
      </c>
      <c r="D60" s="1"/>
      <c r="E60" s="16" t="s">
        <v>190</v>
      </c>
      <c r="F60" s="7">
        <v>1</v>
      </c>
    </row>
    <row r="61" spans="1:7" x14ac:dyDescent="0.25">
      <c r="A61" s="17" t="s">
        <v>67</v>
      </c>
      <c r="B61" s="10"/>
      <c r="C61" s="10"/>
      <c r="D61" s="10">
        <v>7</v>
      </c>
      <c r="E61" s="22">
        <v>4</v>
      </c>
      <c r="F61" s="13">
        <f>SUM(F56:F60)</f>
        <v>11</v>
      </c>
    </row>
    <row r="62" spans="1:7" x14ac:dyDescent="0.25">
      <c r="A62" s="17"/>
      <c r="B62" s="1"/>
      <c r="C62" s="1"/>
      <c r="D62" s="1"/>
      <c r="E62" s="1"/>
    </row>
    <row r="63" spans="1:7" x14ac:dyDescent="0.25">
      <c r="A63" s="17" t="s">
        <v>65</v>
      </c>
    </row>
    <row r="64" spans="1:7" x14ac:dyDescent="0.25">
      <c r="A64" s="17"/>
      <c r="B64" s="1">
        <v>18</v>
      </c>
      <c r="C64" s="1" t="s">
        <v>192</v>
      </c>
      <c r="D64" s="1" t="s">
        <v>188</v>
      </c>
      <c r="E64" s="16" t="s">
        <v>190</v>
      </c>
      <c r="F64" s="7">
        <v>3</v>
      </c>
      <c r="G64" s="1"/>
    </row>
    <row r="65" spans="1:7" x14ac:dyDescent="0.25">
      <c r="A65" s="17"/>
      <c r="B65" s="1">
        <v>12</v>
      </c>
      <c r="C65" s="1" t="s">
        <v>134</v>
      </c>
      <c r="D65" s="1" t="s">
        <v>190</v>
      </c>
      <c r="E65" s="16" t="s">
        <v>188</v>
      </c>
      <c r="F65" s="7">
        <v>3</v>
      </c>
      <c r="G65" s="1"/>
    </row>
    <row r="66" spans="1:7" x14ac:dyDescent="0.25">
      <c r="A66" s="17"/>
      <c r="B66" s="1">
        <v>28</v>
      </c>
      <c r="C66" s="1" t="s">
        <v>203</v>
      </c>
      <c r="D66" s="1" t="s">
        <v>190</v>
      </c>
      <c r="E66" s="16" t="s">
        <v>190</v>
      </c>
      <c r="F66" s="7">
        <v>2</v>
      </c>
    </row>
    <row r="67" spans="1:7" x14ac:dyDescent="0.25">
      <c r="A67" s="17"/>
      <c r="B67" s="1">
        <v>9</v>
      </c>
      <c r="C67" s="1" t="s">
        <v>204</v>
      </c>
      <c r="D67" s="1" t="s">
        <v>190</v>
      </c>
      <c r="E67" s="16" t="s">
        <v>218</v>
      </c>
      <c r="F67" s="7">
        <v>4</v>
      </c>
    </row>
    <row r="68" spans="1:7" x14ac:dyDescent="0.25">
      <c r="A68" s="17"/>
      <c r="B68" s="1">
        <v>8</v>
      </c>
      <c r="C68" s="1" t="s">
        <v>221</v>
      </c>
      <c r="D68" s="1" t="s">
        <v>190</v>
      </c>
      <c r="E68" s="16"/>
      <c r="F68" s="7">
        <v>1</v>
      </c>
    </row>
    <row r="69" spans="1:7" x14ac:dyDescent="0.25">
      <c r="A69" s="17"/>
      <c r="B69" s="1">
        <v>3</v>
      </c>
      <c r="C69" s="1" t="s">
        <v>222</v>
      </c>
      <c r="D69" s="1" t="s">
        <v>190</v>
      </c>
      <c r="E69" s="16" t="s">
        <v>190</v>
      </c>
      <c r="F69" s="7">
        <v>2</v>
      </c>
    </row>
    <row r="70" spans="1:7" x14ac:dyDescent="0.25">
      <c r="A70" s="17"/>
      <c r="B70" s="1">
        <v>10</v>
      </c>
      <c r="C70" s="1" t="s">
        <v>223</v>
      </c>
      <c r="D70" s="1" t="s">
        <v>190</v>
      </c>
      <c r="E70" s="16" t="s">
        <v>218</v>
      </c>
      <c r="F70" s="7">
        <v>4</v>
      </c>
    </row>
    <row r="71" spans="1:7" x14ac:dyDescent="0.25">
      <c r="A71" s="17"/>
      <c r="B71" s="1">
        <v>15</v>
      </c>
      <c r="C71" s="1" t="s">
        <v>230</v>
      </c>
      <c r="D71" s="1" t="s">
        <v>190</v>
      </c>
      <c r="E71" s="16"/>
      <c r="F71" s="7">
        <v>1</v>
      </c>
    </row>
    <row r="72" spans="1:7" x14ac:dyDescent="0.25">
      <c r="A72" s="17"/>
      <c r="B72" s="1">
        <v>17</v>
      </c>
      <c r="C72" s="1" t="s">
        <v>231</v>
      </c>
      <c r="D72" s="1"/>
      <c r="E72" s="16" t="s">
        <v>190</v>
      </c>
      <c r="F72" s="7">
        <v>1</v>
      </c>
    </row>
    <row r="73" spans="1:7" x14ac:dyDescent="0.25">
      <c r="A73" s="17" t="s">
        <v>67</v>
      </c>
      <c r="B73" s="15"/>
      <c r="C73" s="10"/>
      <c r="D73" s="10">
        <v>9</v>
      </c>
      <c r="E73" s="22">
        <v>12</v>
      </c>
      <c r="F73" s="13">
        <f>SUM(F64:F72)</f>
        <v>21</v>
      </c>
    </row>
    <row r="74" spans="1:7" x14ac:dyDescent="0.25">
      <c r="A74" s="17"/>
      <c r="B74" s="1"/>
      <c r="C74" s="1"/>
      <c r="D74" s="1"/>
      <c r="E74" s="1"/>
    </row>
    <row r="75" spans="1:7" x14ac:dyDescent="0.25">
      <c r="A75" s="17" t="s">
        <v>66</v>
      </c>
    </row>
    <row r="76" spans="1:7" x14ac:dyDescent="0.25">
      <c r="A76" s="17"/>
      <c r="B76" s="1">
        <v>19</v>
      </c>
      <c r="C76" s="1" t="s">
        <v>191</v>
      </c>
      <c r="D76" s="1" t="s">
        <v>188</v>
      </c>
      <c r="E76" s="16" t="s">
        <v>190</v>
      </c>
      <c r="F76" s="7">
        <v>3</v>
      </c>
      <c r="G76" s="1"/>
    </row>
    <row r="77" spans="1:7" x14ac:dyDescent="0.25">
      <c r="A77" s="17"/>
      <c r="B77" s="1">
        <v>20</v>
      </c>
      <c r="C77" s="1" t="s">
        <v>148</v>
      </c>
      <c r="D77" s="1"/>
      <c r="E77" s="16" t="s">
        <v>190</v>
      </c>
      <c r="F77" s="7">
        <v>1</v>
      </c>
      <c r="G77" s="1"/>
    </row>
    <row r="78" spans="1:7" x14ac:dyDescent="0.25">
      <c r="A78" s="17"/>
      <c r="B78" s="1">
        <v>3</v>
      </c>
      <c r="C78" s="1" t="s">
        <v>199</v>
      </c>
      <c r="D78" s="1"/>
      <c r="E78" s="16" t="s">
        <v>190</v>
      </c>
      <c r="F78" s="7">
        <v>1</v>
      </c>
    </row>
    <row r="79" spans="1:7" x14ac:dyDescent="0.25">
      <c r="A79" s="17"/>
      <c r="B79" s="1">
        <v>12</v>
      </c>
      <c r="C79" s="1" t="s">
        <v>237</v>
      </c>
      <c r="D79" s="1" t="s">
        <v>188</v>
      </c>
      <c r="E79" s="16"/>
      <c r="F79" s="7">
        <v>2</v>
      </c>
    </row>
    <row r="80" spans="1:7" x14ac:dyDescent="0.25">
      <c r="A80" s="17"/>
      <c r="B80" s="1">
        <v>7</v>
      </c>
      <c r="C80" s="1" t="s">
        <v>170</v>
      </c>
      <c r="D80" s="1"/>
      <c r="E80" s="16" t="s">
        <v>190</v>
      </c>
      <c r="F80" s="7">
        <v>1</v>
      </c>
    </row>
    <row r="81" spans="1:6" x14ac:dyDescent="0.25">
      <c r="A81" s="17" t="s">
        <v>67</v>
      </c>
      <c r="B81" s="10"/>
      <c r="C81" s="10"/>
      <c r="D81" s="10">
        <v>4</v>
      </c>
      <c r="E81" s="22">
        <v>4</v>
      </c>
      <c r="F81" s="13">
        <f>SUM(F76:F80)</f>
        <v>8</v>
      </c>
    </row>
    <row r="82" spans="1:6" x14ac:dyDescent="0.25">
      <c r="A82" s="17"/>
      <c r="B82" s="1"/>
      <c r="C82" s="1"/>
      <c r="D82" s="1"/>
      <c r="E82" s="16"/>
    </row>
    <row r="83" spans="1:6" x14ac:dyDescent="0.25">
      <c r="A83" s="17"/>
      <c r="B83" s="1"/>
      <c r="C83" s="1"/>
      <c r="D83" s="1"/>
      <c r="E83" s="16"/>
    </row>
    <row r="84" spans="1:6" x14ac:dyDescent="0.25">
      <c r="A84" s="17"/>
      <c r="B84" s="1"/>
      <c r="C84" s="1"/>
      <c r="D84" s="1"/>
      <c r="E84" s="1"/>
    </row>
    <row r="85" spans="1:6" x14ac:dyDescent="0.25">
      <c r="A85" s="17"/>
      <c r="B85" s="1"/>
      <c r="C85" s="1"/>
      <c r="D85" s="1"/>
      <c r="E85" s="1"/>
    </row>
    <row r="86" spans="1:6" x14ac:dyDescent="0.25">
      <c r="A86" s="17"/>
      <c r="B86" s="1"/>
      <c r="C86" s="1"/>
      <c r="D86" s="1"/>
      <c r="E86" s="1"/>
    </row>
    <row r="87" spans="1:6" x14ac:dyDescent="0.25">
      <c r="A87" s="17"/>
      <c r="B87" s="1"/>
      <c r="C87" s="1"/>
      <c r="D87" s="1"/>
      <c r="E87" s="1"/>
    </row>
    <row r="88" spans="1:6" x14ac:dyDescent="0.25">
      <c r="A88" s="17"/>
      <c r="B88" s="1"/>
      <c r="C88" s="1"/>
      <c r="D88" s="1"/>
      <c r="E88" s="1"/>
    </row>
    <row r="89" spans="1:6" x14ac:dyDescent="0.25">
      <c r="A89" s="17"/>
      <c r="B89" s="1"/>
      <c r="C89" s="1"/>
      <c r="D89" s="1"/>
      <c r="E89" s="1"/>
    </row>
    <row r="90" spans="1:6" x14ac:dyDescent="0.25">
      <c r="A90" s="17"/>
      <c r="B90" s="1"/>
      <c r="C90" s="1"/>
      <c r="D90" s="1"/>
      <c r="E90" s="1"/>
    </row>
    <row r="91" spans="1:6" x14ac:dyDescent="0.25">
      <c r="A91" s="17"/>
      <c r="B91" s="1"/>
      <c r="C91" s="1"/>
      <c r="D91" s="1"/>
      <c r="E91" s="1"/>
    </row>
    <row r="92" spans="1:6" x14ac:dyDescent="0.25">
      <c r="A92" s="17"/>
      <c r="B92" s="1"/>
      <c r="C92" s="1"/>
      <c r="D92" s="1"/>
      <c r="E92" s="1"/>
    </row>
    <row r="93" spans="1:6" x14ac:dyDescent="0.25">
      <c r="A93" s="17"/>
      <c r="B93" s="1"/>
      <c r="C93" s="1"/>
      <c r="D93" s="1"/>
      <c r="E93" s="1"/>
    </row>
    <row r="94" spans="1:6" x14ac:dyDescent="0.25">
      <c r="A94" s="17"/>
      <c r="B94" s="1"/>
      <c r="C94" s="1"/>
      <c r="D94" s="1"/>
      <c r="E94" s="1"/>
    </row>
    <row r="95" spans="1:6" x14ac:dyDescent="0.25">
      <c r="A95" s="17"/>
      <c r="B95" s="1"/>
      <c r="C95" s="1"/>
      <c r="D95" s="1"/>
      <c r="E95" s="1"/>
    </row>
    <row r="96" spans="1:6" x14ac:dyDescent="0.25">
      <c r="A96" s="17"/>
      <c r="B96" s="1"/>
      <c r="C96" s="1"/>
      <c r="D96" s="1"/>
      <c r="E96" s="1"/>
    </row>
    <row r="97" spans="1:5" x14ac:dyDescent="0.25">
      <c r="A97" s="17"/>
      <c r="B97" s="1"/>
      <c r="C97" s="1"/>
      <c r="D97" s="1"/>
      <c r="E97" s="1"/>
    </row>
    <row r="98" spans="1:5" x14ac:dyDescent="0.25">
      <c r="A98" s="17"/>
      <c r="B98" s="1"/>
      <c r="C98" s="1"/>
      <c r="D98" s="1"/>
      <c r="E98" s="1"/>
    </row>
    <row r="99" spans="1:5" x14ac:dyDescent="0.25">
      <c r="A99" s="17"/>
      <c r="B99" s="1"/>
      <c r="C99" s="1"/>
      <c r="D99" s="1"/>
      <c r="E99" s="1"/>
    </row>
    <row r="100" spans="1:5" x14ac:dyDescent="0.25">
      <c r="A100" s="17"/>
      <c r="B100" s="1"/>
      <c r="C100" s="1"/>
      <c r="D100" s="1"/>
      <c r="E100" s="1"/>
    </row>
    <row r="101" spans="1:5" x14ac:dyDescent="0.25">
      <c r="A101" s="17"/>
      <c r="B101" s="1"/>
      <c r="C101" s="1"/>
      <c r="D101" s="1"/>
      <c r="E101" s="1"/>
    </row>
    <row r="102" spans="1:5" x14ac:dyDescent="0.25">
      <c r="A102" s="17"/>
      <c r="B102" s="1"/>
      <c r="C102" s="1"/>
      <c r="D102" s="1"/>
      <c r="E102" s="1"/>
    </row>
    <row r="103" spans="1:5" x14ac:dyDescent="0.25">
      <c r="A103" s="17"/>
      <c r="B103" s="1"/>
      <c r="C103" s="1"/>
      <c r="D103" s="1"/>
      <c r="E103" s="1"/>
    </row>
    <row r="104" spans="1:5" x14ac:dyDescent="0.25">
      <c r="A104" s="17"/>
      <c r="B104" s="1"/>
      <c r="C104" s="1"/>
      <c r="D104" s="1"/>
      <c r="E104" s="1"/>
    </row>
    <row r="105" spans="1:5" x14ac:dyDescent="0.25">
      <c r="A105" s="17"/>
      <c r="B105" s="1"/>
      <c r="C105" s="1"/>
      <c r="D105" s="1"/>
      <c r="E105" s="1"/>
    </row>
    <row r="106" spans="1:5" x14ac:dyDescent="0.25">
      <c r="A106" s="17"/>
      <c r="B106" s="1"/>
      <c r="C106" s="1"/>
      <c r="D106" s="1"/>
      <c r="E106" s="1"/>
    </row>
    <row r="107" spans="1:5" x14ac:dyDescent="0.25">
      <c r="A107" s="17"/>
      <c r="B107" s="1"/>
      <c r="C107" s="1"/>
      <c r="D107" s="1"/>
      <c r="E107" s="1"/>
    </row>
    <row r="108" spans="1:5" x14ac:dyDescent="0.25">
      <c r="A108" s="17"/>
      <c r="B108" s="1"/>
      <c r="C108" s="1"/>
      <c r="D108" s="1"/>
      <c r="E108" s="1"/>
    </row>
    <row r="109" spans="1:5" x14ac:dyDescent="0.25">
      <c r="A109" s="17"/>
      <c r="B109" s="1"/>
      <c r="C109" s="1"/>
      <c r="D109" s="1"/>
      <c r="E109" s="1"/>
    </row>
    <row r="110" spans="1:5" x14ac:dyDescent="0.25">
      <c r="A110" s="17"/>
    </row>
    <row r="111" spans="1:5" x14ac:dyDescent="0.25">
      <c r="A111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sqref="A1:XFD1048576"/>
    </sheetView>
  </sheetViews>
  <sheetFormatPr defaultRowHeight="15" x14ac:dyDescent="0.25"/>
  <cols>
    <col min="1" max="1" width="12.28515625" style="15" customWidth="1"/>
    <col min="2" max="2" width="10.85546875" customWidth="1"/>
    <col min="3" max="3" width="17" customWidth="1"/>
    <col min="4" max="4" width="16.7109375" customWidth="1"/>
    <col min="5" max="5" width="13.28515625" customWidth="1"/>
    <col min="6" max="6" width="4.5703125" style="7" customWidth="1"/>
    <col min="7" max="7" width="16.42578125" customWidth="1"/>
    <col min="8" max="8" width="10.140625" style="1" customWidth="1"/>
    <col min="9" max="9" width="7.85546875" style="10" customWidth="1"/>
    <col min="10" max="10" width="17.5703125" customWidth="1"/>
    <col min="11" max="11" width="10.42578125" customWidth="1"/>
    <col min="12" max="12" width="10.7109375" customWidth="1"/>
  </cols>
  <sheetData>
    <row r="1" spans="1:12" ht="18.75" x14ac:dyDescent="0.3">
      <c r="A1" s="5" t="s">
        <v>13</v>
      </c>
    </row>
    <row r="2" spans="1:12" x14ac:dyDescent="0.25">
      <c r="A2" s="17" t="s">
        <v>55</v>
      </c>
      <c r="B2" s="13" t="s">
        <v>123</v>
      </c>
      <c r="C2" s="13" t="s">
        <v>124</v>
      </c>
      <c r="D2" s="13" t="s">
        <v>125</v>
      </c>
      <c r="E2" s="13" t="s">
        <v>3</v>
      </c>
    </row>
    <row r="3" spans="1:12" ht="15.75" x14ac:dyDescent="0.25">
      <c r="A3" s="18" t="s">
        <v>53</v>
      </c>
      <c r="J3" s="2" t="s">
        <v>185</v>
      </c>
    </row>
    <row r="4" spans="1:12" x14ac:dyDescent="0.25">
      <c r="A4" s="19" t="s">
        <v>177</v>
      </c>
      <c r="B4" s="1">
        <v>18</v>
      </c>
      <c r="C4" s="1" t="s">
        <v>128</v>
      </c>
      <c r="D4" s="1" t="s">
        <v>129</v>
      </c>
      <c r="E4" s="16">
        <v>8.3333333333333329E-2</v>
      </c>
      <c r="F4" s="1">
        <v>1</v>
      </c>
      <c r="G4" t="s">
        <v>128</v>
      </c>
      <c r="H4" s="1" t="s">
        <v>175</v>
      </c>
      <c r="I4" s="10">
        <v>1</v>
      </c>
      <c r="J4" s="17" t="s">
        <v>63</v>
      </c>
      <c r="K4" s="17" t="s">
        <v>178</v>
      </c>
    </row>
    <row r="5" spans="1:12" x14ac:dyDescent="0.25">
      <c r="A5" s="17"/>
      <c r="B5" s="1">
        <v>18</v>
      </c>
      <c r="C5" s="1" t="s">
        <v>128</v>
      </c>
      <c r="D5" s="1" t="s">
        <v>129</v>
      </c>
      <c r="E5" s="16">
        <v>8.3333333333333329E-2</v>
      </c>
      <c r="F5" s="7">
        <v>2</v>
      </c>
      <c r="G5" t="s">
        <v>151</v>
      </c>
      <c r="H5" s="1" t="s">
        <v>176</v>
      </c>
      <c r="I5" s="10">
        <v>2</v>
      </c>
      <c r="J5" s="17" t="s">
        <v>64</v>
      </c>
      <c r="K5" s="17" t="s">
        <v>182</v>
      </c>
    </row>
    <row r="6" spans="1:12" ht="15.75" x14ac:dyDescent="0.25">
      <c r="A6" s="17"/>
      <c r="B6" s="1">
        <v>15</v>
      </c>
      <c r="C6" s="1" t="s">
        <v>146</v>
      </c>
      <c r="D6" s="1" t="s">
        <v>141</v>
      </c>
      <c r="E6" s="16">
        <v>8.3333333333333329E-2</v>
      </c>
      <c r="I6" s="10">
        <v>3</v>
      </c>
      <c r="J6" s="18" t="s">
        <v>53</v>
      </c>
      <c r="K6" s="19" t="s">
        <v>177</v>
      </c>
    </row>
    <row r="7" spans="1:12" x14ac:dyDescent="0.25">
      <c r="A7" s="17"/>
      <c r="B7" s="1">
        <v>19</v>
      </c>
      <c r="C7" s="1" t="s">
        <v>147</v>
      </c>
      <c r="D7" s="1" t="s">
        <v>132</v>
      </c>
      <c r="E7" s="16">
        <v>8.3333333333333329E-2</v>
      </c>
      <c r="I7" s="10">
        <v>4</v>
      </c>
      <c r="J7" s="17" t="s">
        <v>54</v>
      </c>
      <c r="K7" s="17" t="s">
        <v>177</v>
      </c>
    </row>
    <row r="8" spans="1:12" x14ac:dyDescent="0.25">
      <c r="A8" s="17"/>
      <c r="B8" s="1">
        <v>7</v>
      </c>
      <c r="C8" s="1" t="s">
        <v>149</v>
      </c>
      <c r="D8" s="1" t="s">
        <v>150</v>
      </c>
      <c r="E8" s="16">
        <v>8.3333333333333329E-2</v>
      </c>
      <c r="I8" s="10">
        <v>5</v>
      </c>
      <c r="J8" s="17" t="s">
        <v>66</v>
      </c>
      <c r="K8" s="17" t="s">
        <v>184</v>
      </c>
    </row>
    <row r="9" spans="1:12" x14ac:dyDescent="0.25">
      <c r="A9" s="17"/>
      <c r="B9" s="1">
        <v>10</v>
      </c>
      <c r="C9" s="1" t="s">
        <v>151</v>
      </c>
      <c r="D9" s="1" t="s">
        <v>150</v>
      </c>
      <c r="E9" s="16">
        <v>8.3333333333333329E-2</v>
      </c>
      <c r="I9" s="10">
        <v>6</v>
      </c>
      <c r="J9" s="17" t="s">
        <v>62</v>
      </c>
      <c r="K9" s="17" t="s">
        <v>181</v>
      </c>
    </row>
    <row r="10" spans="1:12" x14ac:dyDescent="0.25">
      <c r="A10" s="17"/>
      <c r="B10" s="1">
        <v>10</v>
      </c>
      <c r="C10" s="1" t="s">
        <v>151</v>
      </c>
      <c r="D10" s="1" t="s">
        <v>137</v>
      </c>
      <c r="E10" s="16">
        <v>8.3333333333333329E-2</v>
      </c>
      <c r="I10" s="10">
        <v>7</v>
      </c>
      <c r="J10" s="17" t="s">
        <v>65</v>
      </c>
      <c r="K10" s="17" t="s">
        <v>183</v>
      </c>
    </row>
    <row r="11" spans="1:12" x14ac:dyDescent="0.25">
      <c r="A11" s="17"/>
      <c r="B11" s="1">
        <v>18</v>
      </c>
      <c r="C11" s="1" t="s">
        <v>128</v>
      </c>
      <c r="D11" s="1" t="s">
        <v>129</v>
      </c>
      <c r="E11" s="16">
        <v>8.3333333333333329E-2</v>
      </c>
    </row>
    <row r="12" spans="1:12" x14ac:dyDescent="0.25">
      <c r="A12" s="17"/>
      <c r="B12" s="1">
        <v>7</v>
      </c>
      <c r="C12" s="1" t="s">
        <v>149</v>
      </c>
      <c r="D12" s="1" t="s">
        <v>137</v>
      </c>
      <c r="E12" s="16">
        <v>8.3333333333333329E-2</v>
      </c>
    </row>
    <row r="13" spans="1:12" x14ac:dyDescent="0.25">
      <c r="A13" s="17"/>
      <c r="B13" s="1"/>
      <c r="C13" s="1"/>
      <c r="D13" s="1"/>
      <c r="E13" s="1"/>
      <c r="J13" s="17" t="s">
        <v>186</v>
      </c>
    </row>
    <row r="14" spans="1:12" x14ac:dyDescent="0.25">
      <c r="A14" s="17" t="s">
        <v>54</v>
      </c>
      <c r="B14" s="1"/>
      <c r="C14" s="1"/>
      <c r="D14" s="1"/>
      <c r="E14" s="1"/>
      <c r="I14" s="10">
        <v>1</v>
      </c>
      <c r="J14" s="21" t="s">
        <v>126</v>
      </c>
      <c r="K14" s="1" t="s">
        <v>180</v>
      </c>
      <c r="L14" s="20" t="s">
        <v>64</v>
      </c>
    </row>
    <row r="15" spans="1:12" x14ac:dyDescent="0.25">
      <c r="A15" s="17" t="s">
        <v>177</v>
      </c>
      <c r="B15" s="1">
        <v>7</v>
      </c>
      <c r="C15" s="1" t="s">
        <v>142</v>
      </c>
      <c r="D15" s="1" t="s">
        <v>143</v>
      </c>
      <c r="E15" s="16">
        <v>8.3333333333333329E-2</v>
      </c>
      <c r="F15" s="7">
        <v>1</v>
      </c>
      <c r="G15" s="1" t="s">
        <v>152</v>
      </c>
      <c r="H15" s="1" t="s">
        <v>176</v>
      </c>
      <c r="I15" s="10">
        <v>1</v>
      </c>
      <c r="J15" s="21" t="s">
        <v>133</v>
      </c>
      <c r="K15" s="1" t="s">
        <v>180</v>
      </c>
      <c r="L15" s="21" t="s">
        <v>63</v>
      </c>
    </row>
    <row r="16" spans="1:12" x14ac:dyDescent="0.25">
      <c r="A16" s="17"/>
      <c r="B16" s="1">
        <v>13</v>
      </c>
      <c r="C16" s="1" t="s">
        <v>144</v>
      </c>
      <c r="D16" s="1" t="s">
        <v>129</v>
      </c>
      <c r="E16" s="16">
        <v>8.3333333333333329E-2</v>
      </c>
      <c r="F16" s="7">
        <v>1</v>
      </c>
      <c r="G16" s="1" t="s">
        <v>144</v>
      </c>
      <c r="H16" s="1" t="s">
        <v>176</v>
      </c>
      <c r="I16" s="10">
        <v>3</v>
      </c>
      <c r="J16" s="21" t="s">
        <v>130</v>
      </c>
      <c r="K16" s="1" t="s">
        <v>179</v>
      </c>
      <c r="L16" s="21" t="s">
        <v>63</v>
      </c>
    </row>
    <row r="17" spans="1:12" x14ac:dyDescent="0.25">
      <c r="A17" s="17"/>
      <c r="B17" s="1">
        <v>20</v>
      </c>
      <c r="C17" s="1" t="s">
        <v>145</v>
      </c>
      <c r="D17" s="1" t="s">
        <v>137</v>
      </c>
      <c r="E17" s="16">
        <v>9.7222222222222224E-2</v>
      </c>
      <c r="I17" s="10">
        <v>4</v>
      </c>
      <c r="J17" s="21" t="s">
        <v>128</v>
      </c>
      <c r="K17" s="1" t="s">
        <v>175</v>
      </c>
      <c r="L17" s="20" t="s">
        <v>53</v>
      </c>
    </row>
    <row r="18" spans="1:12" x14ac:dyDescent="0.25">
      <c r="A18" s="17"/>
      <c r="B18" s="1">
        <v>23</v>
      </c>
      <c r="C18" s="1"/>
      <c r="D18" s="1" t="s">
        <v>129</v>
      </c>
      <c r="E18" s="16">
        <v>8.3333333333333329E-2</v>
      </c>
      <c r="I18" s="10">
        <v>4</v>
      </c>
      <c r="J18" s="21" t="s">
        <v>163</v>
      </c>
      <c r="K18" s="1" t="s">
        <v>175</v>
      </c>
      <c r="L18" t="s">
        <v>64</v>
      </c>
    </row>
    <row r="19" spans="1:12" x14ac:dyDescent="0.25">
      <c r="A19" s="17"/>
      <c r="B19" s="1">
        <v>19</v>
      </c>
      <c r="C19" s="1" t="s">
        <v>152</v>
      </c>
      <c r="D19" s="1" t="s">
        <v>137</v>
      </c>
      <c r="E19" s="16">
        <v>8.3333333333333329E-2</v>
      </c>
      <c r="I19" s="10">
        <v>6</v>
      </c>
      <c r="J19" s="21" t="s">
        <v>136</v>
      </c>
      <c r="K19" s="1" t="s">
        <v>175</v>
      </c>
      <c r="L19" t="s">
        <v>65</v>
      </c>
    </row>
    <row r="20" spans="1:12" x14ac:dyDescent="0.25">
      <c r="A20" s="17"/>
      <c r="B20" s="1">
        <v>19</v>
      </c>
      <c r="C20" s="1" t="s">
        <v>152</v>
      </c>
      <c r="D20" s="1" t="s">
        <v>153</v>
      </c>
      <c r="E20" s="16">
        <v>8.3333333333333329E-2</v>
      </c>
    </row>
    <row r="21" spans="1:12" x14ac:dyDescent="0.25">
      <c r="A21" s="17"/>
      <c r="B21" s="1">
        <v>8</v>
      </c>
      <c r="C21" s="1" t="s">
        <v>161</v>
      </c>
      <c r="D21" s="1" t="s">
        <v>129</v>
      </c>
      <c r="E21" s="16">
        <v>8.3333333333333329E-2</v>
      </c>
    </row>
    <row r="22" spans="1:12" x14ac:dyDescent="0.25">
      <c r="A22" s="17"/>
      <c r="B22" s="1">
        <v>15</v>
      </c>
      <c r="C22" s="1" t="s">
        <v>173</v>
      </c>
      <c r="D22" s="1" t="s">
        <v>129</v>
      </c>
      <c r="E22" s="16">
        <v>8.3333333333333329E-2</v>
      </c>
    </row>
    <row r="23" spans="1:12" x14ac:dyDescent="0.25">
      <c r="A23" s="17"/>
      <c r="B23" s="1">
        <v>13</v>
      </c>
      <c r="C23" s="1" t="s">
        <v>144</v>
      </c>
      <c r="D23" s="1" t="s">
        <v>129</v>
      </c>
      <c r="E23" s="16">
        <v>8.3333333333333329E-2</v>
      </c>
    </row>
    <row r="24" spans="1:12" x14ac:dyDescent="0.25">
      <c r="A24" s="17"/>
      <c r="B24" s="1"/>
      <c r="C24" s="1"/>
      <c r="D24" s="1"/>
      <c r="E24" s="1"/>
    </row>
    <row r="25" spans="1:12" x14ac:dyDescent="0.25">
      <c r="A25" s="17" t="s">
        <v>63</v>
      </c>
      <c r="B25" s="1"/>
      <c r="C25" s="1"/>
      <c r="D25" s="1"/>
      <c r="E25" s="1"/>
    </row>
    <row r="26" spans="1:12" x14ac:dyDescent="0.25">
      <c r="A26" s="17" t="s">
        <v>178</v>
      </c>
      <c r="B26" s="1">
        <v>17</v>
      </c>
      <c r="C26" s="1" t="s">
        <v>130</v>
      </c>
      <c r="D26" s="1" t="s">
        <v>129</v>
      </c>
      <c r="E26" s="16">
        <v>8.3333333333333329E-2</v>
      </c>
      <c r="F26" s="7">
        <v>1</v>
      </c>
      <c r="G26" s="1" t="s">
        <v>133</v>
      </c>
      <c r="H26" s="1" t="s">
        <v>180</v>
      </c>
    </row>
    <row r="27" spans="1:12" x14ac:dyDescent="0.25">
      <c r="A27" s="17"/>
      <c r="B27" s="1">
        <v>9</v>
      </c>
      <c r="C27" s="1" t="s">
        <v>133</v>
      </c>
      <c r="D27" s="1" t="s">
        <v>131</v>
      </c>
      <c r="E27" s="16">
        <v>8.3333333333333329E-2</v>
      </c>
      <c r="F27" s="7">
        <v>2</v>
      </c>
      <c r="G27" s="1" t="s">
        <v>130</v>
      </c>
      <c r="H27" s="1" t="s">
        <v>179</v>
      </c>
    </row>
    <row r="28" spans="1:12" x14ac:dyDescent="0.25">
      <c r="A28" s="17"/>
      <c r="B28" s="1">
        <v>17</v>
      </c>
      <c r="C28" s="1" t="s">
        <v>130</v>
      </c>
      <c r="D28" s="1" t="s">
        <v>132</v>
      </c>
      <c r="E28" s="16">
        <v>8.3333333333333329E-2</v>
      </c>
    </row>
    <row r="29" spans="1:12" x14ac:dyDescent="0.25">
      <c r="A29" s="17"/>
      <c r="B29" s="1">
        <v>9</v>
      </c>
      <c r="C29" s="1" t="s">
        <v>133</v>
      </c>
      <c r="D29" s="1" t="s">
        <v>131</v>
      </c>
      <c r="E29" s="16">
        <v>8.3333333333333329E-2</v>
      </c>
    </row>
    <row r="30" spans="1:12" x14ac:dyDescent="0.25">
      <c r="A30" s="17"/>
      <c r="B30" s="1">
        <v>17</v>
      </c>
      <c r="C30" s="1" t="s">
        <v>130</v>
      </c>
      <c r="D30" s="1" t="s">
        <v>137</v>
      </c>
      <c r="E30" s="16">
        <v>8.3333333333333329E-2</v>
      </c>
    </row>
    <row r="31" spans="1:12" x14ac:dyDescent="0.25">
      <c r="A31" s="17"/>
      <c r="B31" s="1">
        <v>9</v>
      </c>
      <c r="C31" s="1" t="s">
        <v>133</v>
      </c>
      <c r="D31" s="1" t="s">
        <v>129</v>
      </c>
      <c r="E31" s="16">
        <v>8.3333333333333329E-2</v>
      </c>
    </row>
    <row r="32" spans="1:12" x14ac:dyDescent="0.25">
      <c r="A32" s="17"/>
      <c r="B32" s="1">
        <v>10</v>
      </c>
      <c r="C32" s="1" t="s">
        <v>157</v>
      </c>
      <c r="D32" s="1" t="s">
        <v>158</v>
      </c>
      <c r="E32" s="16">
        <v>8.3333333333333329E-2</v>
      </c>
    </row>
    <row r="33" spans="1:8" x14ac:dyDescent="0.25">
      <c r="A33" s="17"/>
      <c r="B33" s="1">
        <v>9</v>
      </c>
      <c r="C33" s="1" t="s">
        <v>133</v>
      </c>
      <c r="D33" s="1" t="s">
        <v>159</v>
      </c>
      <c r="E33" s="16">
        <v>8.3333333333333329E-2</v>
      </c>
    </row>
    <row r="34" spans="1:8" x14ac:dyDescent="0.25">
      <c r="A34" s="17"/>
      <c r="B34" s="1">
        <v>77</v>
      </c>
      <c r="C34" s="1" t="s">
        <v>160</v>
      </c>
      <c r="D34" s="1" t="s">
        <v>129</v>
      </c>
      <c r="E34" s="16">
        <v>8.3333333333333329E-2</v>
      </c>
    </row>
    <row r="35" spans="1:8" x14ac:dyDescent="0.25">
      <c r="A35" s="17"/>
      <c r="B35" s="1">
        <v>9</v>
      </c>
      <c r="C35" s="1" t="s">
        <v>133</v>
      </c>
      <c r="D35" s="1" t="s">
        <v>159</v>
      </c>
      <c r="E35" s="16">
        <v>8.3333333333333329E-2</v>
      </c>
    </row>
    <row r="36" spans="1:8" x14ac:dyDescent="0.25">
      <c r="A36" s="17"/>
      <c r="B36" s="1">
        <v>17</v>
      </c>
      <c r="C36" s="1" t="s">
        <v>130</v>
      </c>
      <c r="D36" s="1" t="s">
        <v>143</v>
      </c>
      <c r="E36" s="16">
        <v>8.3333333333333329E-2</v>
      </c>
    </row>
    <row r="37" spans="1:8" x14ac:dyDescent="0.25">
      <c r="A37" s="17"/>
      <c r="B37" s="1">
        <v>4</v>
      </c>
      <c r="C37" s="1" t="s">
        <v>162</v>
      </c>
      <c r="D37" s="1" t="s">
        <v>141</v>
      </c>
      <c r="E37" s="16">
        <v>8.3333333333333329E-2</v>
      </c>
    </row>
    <row r="38" spans="1:8" x14ac:dyDescent="0.25">
      <c r="A38" s="17"/>
      <c r="B38" s="1">
        <v>9</v>
      </c>
      <c r="C38" s="1" t="s">
        <v>133</v>
      </c>
      <c r="D38" s="1" t="s">
        <v>159</v>
      </c>
      <c r="E38" s="16">
        <v>8.3333333333333329E-2</v>
      </c>
    </row>
    <row r="39" spans="1:8" x14ac:dyDescent="0.25">
      <c r="A39" s="17"/>
      <c r="B39" s="1">
        <v>26</v>
      </c>
      <c r="C39" s="1"/>
      <c r="D39" s="1" t="s">
        <v>159</v>
      </c>
      <c r="E39" s="16">
        <v>8.3333333333333329E-2</v>
      </c>
    </row>
    <row r="40" spans="1:8" x14ac:dyDescent="0.25">
      <c r="A40" s="17"/>
      <c r="B40" s="1">
        <v>20</v>
      </c>
      <c r="C40" s="1" t="s">
        <v>171</v>
      </c>
      <c r="D40" s="1" t="s">
        <v>129</v>
      </c>
      <c r="E40" s="16">
        <v>8.3333333333333329E-2</v>
      </c>
    </row>
    <row r="41" spans="1:8" x14ac:dyDescent="0.25">
      <c r="A41" s="17"/>
      <c r="B41" s="1"/>
      <c r="C41" s="1"/>
      <c r="D41" s="1"/>
      <c r="E41" s="1"/>
    </row>
    <row r="42" spans="1:8" x14ac:dyDescent="0.25">
      <c r="A42" s="17" t="s">
        <v>62</v>
      </c>
      <c r="B42" s="1"/>
      <c r="C42" s="1"/>
      <c r="D42" s="1"/>
      <c r="E42" s="1"/>
    </row>
    <row r="43" spans="1:8" x14ac:dyDescent="0.25">
      <c r="A43" s="17" t="s">
        <v>181</v>
      </c>
      <c r="B43" s="1">
        <v>8</v>
      </c>
      <c r="C43" s="1" t="s">
        <v>154</v>
      </c>
      <c r="D43" s="1" t="s">
        <v>137</v>
      </c>
      <c r="E43" s="16">
        <v>8.3333333333333329E-2</v>
      </c>
      <c r="F43" s="7">
        <v>1</v>
      </c>
      <c r="G43" s="1" t="s">
        <v>165</v>
      </c>
      <c r="H43" s="1" t="s">
        <v>176</v>
      </c>
    </row>
    <row r="44" spans="1:8" x14ac:dyDescent="0.25">
      <c r="A44" s="17"/>
      <c r="B44" s="1">
        <v>16</v>
      </c>
      <c r="C44" s="1" t="s">
        <v>155</v>
      </c>
      <c r="D44" s="1" t="s">
        <v>137</v>
      </c>
      <c r="E44" s="16">
        <v>8.3333333333333329E-2</v>
      </c>
      <c r="F44" s="7">
        <v>1</v>
      </c>
      <c r="G44" s="1" t="s">
        <v>164</v>
      </c>
      <c r="H44" s="1" t="s">
        <v>176</v>
      </c>
    </row>
    <row r="45" spans="1:8" x14ac:dyDescent="0.25">
      <c r="A45" s="17"/>
      <c r="B45" s="1">
        <v>11</v>
      </c>
      <c r="C45" s="1" t="s">
        <v>156</v>
      </c>
      <c r="D45" s="1" t="s">
        <v>129</v>
      </c>
      <c r="E45" s="16">
        <v>8.3333333333333329E-2</v>
      </c>
    </row>
    <row r="46" spans="1:8" x14ac:dyDescent="0.25">
      <c r="A46" s="17"/>
      <c r="B46" s="1">
        <v>20</v>
      </c>
      <c r="C46" s="1" t="s">
        <v>164</v>
      </c>
      <c r="D46" s="1" t="s">
        <v>129</v>
      </c>
      <c r="E46" s="16">
        <v>8.3333333333333329E-2</v>
      </c>
    </row>
    <row r="47" spans="1:8" x14ac:dyDescent="0.25">
      <c r="A47" s="17"/>
      <c r="B47" s="1">
        <v>19</v>
      </c>
      <c r="C47" s="1" t="s">
        <v>165</v>
      </c>
      <c r="D47" s="1" t="s">
        <v>129</v>
      </c>
      <c r="E47" s="1" t="s">
        <v>166</v>
      </c>
    </row>
    <row r="48" spans="1:8" x14ac:dyDescent="0.25">
      <c r="A48" s="17"/>
      <c r="B48" s="1">
        <v>20</v>
      </c>
      <c r="C48" s="1" t="s">
        <v>164</v>
      </c>
      <c r="D48" s="1" t="s">
        <v>129</v>
      </c>
      <c r="E48" s="16">
        <v>8.3333333333333329E-2</v>
      </c>
    </row>
    <row r="49" spans="1:8" x14ac:dyDescent="0.25">
      <c r="A49" s="17"/>
      <c r="B49" s="1">
        <v>19</v>
      </c>
      <c r="C49" s="1" t="s">
        <v>165</v>
      </c>
      <c r="D49" s="1" t="s">
        <v>129</v>
      </c>
      <c r="E49" s="16">
        <v>8.3333333333333329E-2</v>
      </c>
    </row>
    <row r="50" spans="1:8" x14ac:dyDescent="0.25">
      <c r="A50" s="17"/>
      <c r="B50" s="1"/>
      <c r="C50" s="1"/>
      <c r="D50" s="1"/>
      <c r="E50" s="1"/>
    </row>
    <row r="51" spans="1:8" x14ac:dyDescent="0.25">
      <c r="A51" s="17"/>
      <c r="B51" s="1"/>
      <c r="C51" s="1"/>
      <c r="D51" s="1"/>
      <c r="E51" s="1"/>
    </row>
    <row r="52" spans="1:8" x14ac:dyDescent="0.25">
      <c r="A52" s="17" t="s">
        <v>64</v>
      </c>
    </row>
    <row r="53" spans="1:8" x14ac:dyDescent="0.25">
      <c r="A53" s="17" t="s">
        <v>182</v>
      </c>
      <c r="B53" s="1">
        <v>7</v>
      </c>
      <c r="C53" s="1" t="s">
        <v>126</v>
      </c>
      <c r="D53" s="1" t="s">
        <v>127</v>
      </c>
      <c r="E53" s="16">
        <v>8.3333333333333329E-2</v>
      </c>
      <c r="F53" s="7">
        <v>1</v>
      </c>
      <c r="G53" s="1" t="s">
        <v>126</v>
      </c>
      <c r="H53" s="1" t="s">
        <v>180</v>
      </c>
    </row>
    <row r="54" spans="1:8" x14ac:dyDescent="0.25">
      <c r="A54" s="17"/>
      <c r="B54" s="1">
        <v>7</v>
      </c>
      <c r="C54" s="1" t="s">
        <v>126</v>
      </c>
      <c r="D54" s="1" t="s">
        <v>127</v>
      </c>
      <c r="E54" s="16">
        <v>8.3333333333333329E-2</v>
      </c>
      <c r="F54" s="7">
        <v>2</v>
      </c>
      <c r="G54" s="1" t="s">
        <v>163</v>
      </c>
      <c r="H54" s="1" t="s">
        <v>175</v>
      </c>
    </row>
    <row r="55" spans="1:8" x14ac:dyDescent="0.25">
      <c r="A55" s="17"/>
      <c r="B55" s="1">
        <v>15</v>
      </c>
      <c r="C55" s="1" t="s">
        <v>163</v>
      </c>
      <c r="D55" s="1" t="s">
        <v>127</v>
      </c>
      <c r="E55" s="16">
        <v>8.3333333333333329E-2</v>
      </c>
    </row>
    <row r="56" spans="1:8" x14ac:dyDescent="0.25">
      <c r="A56" s="17"/>
      <c r="B56" s="1">
        <v>7</v>
      </c>
      <c r="C56" s="1" t="s">
        <v>126</v>
      </c>
      <c r="D56" s="1" t="s">
        <v>137</v>
      </c>
      <c r="E56" s="16">
        <v>8.3333333333333329E-2</v>
      </c>
    </row>
    <row r="57" spans="1:8" x14ac:dyDescent="0.25">
      <c r="A57" s="17"/>
      <c r="B57" s="1">
        <v>15</v>
      </c>
      <c r="C57" s="1" t="s">
        <v>163</v>
      </c>
      <c r="D57" s="1" t="s">
        <v>129</v>
      </c>
      <c r="E57" s="16">
        <v>8.3333333333333329E-2</v>
      </c>
    </row>
    <row r="58" spans="1:8" x14ac:dyDescent="0.25">
      <c r="A58" s="17"/>
      <c r="B58" s="1">
        <v>14</v>
      </c>
      <c r="C58" s="1" t="s">
        <v>167</v>
      </c>
      <c r="D58" s="1" t="s">
        <v>129</v>
      </c>
      <c r="E58" s="16">
        <v>8.3333333333333329E-2</v>
      </c>
    </row>
    <row r="59" spans="1:8" x14ac:dyDescent="0.25">
      <c r="A59" s="17"/>
      <c r="B59" s="1">
        <v>20</v>
      </c>
      <c r="C59" s="1" t="s">
        <v>168</v>
      </c>
      <c r="D59" s="1" t="s">
        <v>169</v>
      </c>
      <c r="E59" s="16">
        <v>8.3333333333333329E-2</v>
      </c>
    </row>
    <row r="60" spans="1:8" x14ac:dyDescent="0.25">
      <c r="A60" s="17"/>
      <c r="B60" s="1">
        <v>8</v>
      </c>
      <c r="C60" s="1" t="s">
        <v>172</v>
      </c>
      <c r="D60" s="1" t="s">
        <v>129</v>
      </c>
      <c r="E60" s="16">
        <v>8.3333333333333329E-2</v>
      </c>
    </row>
    <row r="61" spans="1:8" x14ac:dyDescent="0.25">
      <c r="A61" s="17"/>
      <c r="B61" s="1">
        <v>20</v>
      </c>
      <c r="C61" s="1" t="s">
        <v>168</v>
      </c>
      <c r="D61" s="1" t="s">
        <v>129</v>
      </c>
      <c r="E61" s="16">
        <v>8.3333333333333329E-2</v>
      </c>
    </row>
    <row r="62" spans="1:8" x14ac:dyDescent="0.25">
      <c r="A62" s="17"/>
      <c r="B62" s="1">
        <v>7</v>
      </c>
      <c r="C62" s="1" t="s">
        <v>126</v>
      </c>
      <c r="D62" s="1" t="s">
        <v>129</v>
      </c>
      <c r="E62" s="16">
        <v>8.3333333333333329E-2</v>
      </c>
    </row>
    <row r="63" spans="1:8" x14ac:dyDescent="0.25">
      <c r="A63" s="17"/>
      <c r="B63" s="1">
        <v>14</v>
      </c>
      <c r="C63" s="1" t="s">
        <v>167</v>
      </c>
      <c r="D63" s="1" t="s">
        <v>169</v>
      </c>
      <c r="E63" s="16">
        <v>8.3333333333333329E-2</v>
      </c>
    </row>
    <row r="64" spans="1:8" x14ac:dyDescent="0.25">
      <c r="A64" s="17"/>
      <c r="B64" s="1">
        <v>7</v>
      </c>
      <c r="C64" s="1" t="s">
        <v>126</v>
      </c>
      <c r="D64" s="1" t="s">
        <v>137</v>
      </c>
      <c r="E64" s="16">
        <v>8.3333333333333329E-2</v>
      </c>
    </row>
    <row r="65" spans="1:8" x14ac:dyDescent="0.25">
      <c r="A65" s="17"/>
      <c r="B65" s="1">
        <v>17</v>
      </c>
      <c r="C65" s="1" t="s">
        <v>174</v>
      </c>
      <c r="D65" s="1" t="s">
        <v>129</v>
      </c>
      <c r="E65" s="16">
        <v>8.3333333333333329E-2</v>
      </c>
    </row>
    <row r="66" spans="1:8" x14ac:dyDescent="0.25">
      <c r="A66" s="17"/>
      <c r="B66" s="1">
        <v>15</v>
      </c>
      <c r="C66" s="1" t="s">
        <v>163</v>
      </c>
      <c r="D66" s="1" t="s">
        <v>141</v>
      </c>
      <c r="E66" s="16"/>
    </row>
    <row r="67" spans="1:8" x14ac:dyDescent="0.25">
      <c r="A67" s="17"/>
      <c r="B67" s="1"/>
      <c r="C67" s="1"/>
      <c r="D67" s="1"/>
      <c r="E67" s="1"/>
    </row>
    <row r="68" spans="1:8" x14ac:dyDescent="0.25">
      <c r="A68" s="17" t="s">
        <v>65</v>
      </c>
    </row>
    <row r="69" spans="1:8" x14ac:dyDescent="0.25">
      <c r="A69" s="17" t="s">
        <v>183</v>
      </c>
      <c r="B69" s="1">
        <v>12</v>
      </c>
      <c r="C69" s="1" t="s">
        <v>134</v>
      </c>
      <c r="D69" s="1" t="s">
        <v>135</v>
      </c>
      <c r="E69" s="16">
        <v>8.3333333333333329E-2</v>
      </c>
      <c r="F69" s="7">
        <v>1</v>
      </c>
      <c r="G69" s="1" t="s">
        <v>136</v>
      </c>
      <c r="H69" s="1" t="s">
        <v>175</v>
      </c>
    </row>
    <row r="70" spans="1:8" x14ac:dyDescent="0.25">
      <c r="A70" s="17"/>
      <c r="B70" s="1">
        <v>12</v>
      </c>
      <c r="C70" s="1" t="s">
        <v>134</v>
      </c>
      <c r="D70" s="1" t="s">
        <v>135</v>
      </c>
      <c r="E70" s="16">
        <v>8.3333333333333329E-2</v>
      </c>
      <c r="F70" s="7">
        <v>2</v>
      </c>
      <c r="G70" s="1" t="s">
        <v>134</v>
      </c>
      <c r="H70" s="1" t="s">
        <v>176</v>
      </c>
    </row>
    <row r="71" spans="1:8" x14ac:dyDescent="0.25">
      <c r="A71" s="17"/>
      <c r="B71" s="1">
        <v>17</v>
      </c>
      <c r="C71" s="1" t="s">
        <v>136</v>
      </c>
      <c r="D71" s="1" t="s">
        <v>131</v>
      </c>
      <c r="E71" s="16">
        <v>8.3333333333333329E-2</v>
      </c>
    </row>
    <row r="72" spans="1:8" x14ac:dyDescent="0.25">
      <c r="A72" s="17"/>
      <c r="B72" s="1">
        <v>17</v>
      </c>
      <c r="C72" s="1" t="s">
        <v>136</v>
      </c>
      <c r="D72" s="1" t="s">
        <v>153</v>
      </c>
      <c r="E72" s="16">
        <v>8.3333333333333329E-2</v>
      </c>
    </row>
    <row r="73" spans="1:8" x14ac:dyDescent="0.25">
      <c r="A73" s="17"/>
      <c r="B73" s="1">
        <v>17</v>
      </c>
      <c r="C73" s="1" t="s">
        <v>136</v>
      </c>
      <c r="D73" s="1" t="s">
        <v>135</v>
      </c>
      <c r="E73" s="16">
        <v>8.3333333333333329E-2</v>
      </c>
    </row>
    <row r="74" spans="1:8" x14ac:dyDescent="0.25">
      <c r="A74" s="17"/>
      <c r="B74" s="1"/>
      <c r="C74" s="1"/>
      <c r="D74" s="1"/>
      <c r="E74" s="1"/>
    </row>
    <row r="75" spans="1:8" x14ac:dyDescent="0.25">
      <c r="A75" s="17" t="s">
        <v>66</v>
      </c>
    </row>
    <row r="76" spans="1:8" x14ac:dyDescent="0.25">
      <c r="A76" s="17" t="s">
        <v>184</v>
      </c>
      <c r="B76" s="1">
        <v>7</v>
      </c>
      <c r="C76" s="1" t="s">
        <v>170</v>
      </c>
      <c r="D76" s="1" t="s">
        <v>137</v>
      </c>
      <c r="E76" s="16">
        <v>8.3333333333333329E-2</v>
      </c>
      <c r="F76" s="7">
        <v>1</v>
      </c>
      <c r="G76" s="1" t="s">
        <v>139</v>
      </c>
      <c r="H76" s="1" t="s">
        <v>176</v>
      </c>
    </row>
    <row r="77" spans="1:8" x14ac:dyDescent="0.25">
      <c r="A77" s="17"/>
      <c r="B77" s="1">
        <v>5</v>
      </c>
      <c r="C77" s="1" t="s">
        <v>138</v>
      </c>
      <c r="D77" s="1" t="s">
        <v>137</v>
      </c>
      <c r="E77" s="16">
        <v>8.3333333333333329E-2</v>
      </c>
      <c r="F77" s="7">
        <v>1</v>
      </c>
      <c r="G77" s="1" t="s">
        <v>170</v>
      </c>
      <c r="H77" s="1" t="s">
        <v>176</v>
      </c>
    </row>
    <row r="78" spans="1:8" x14ac:dyDescent="0.25">
      <c r="A78" s="17"/>
      <c r="B78" s="1">
        <v>17</v>
      </c>
      <c r="C78" s="1" t="s">
        <v>139</v>
      </c>
      <c r="D78" s="1" t="s">
        <v>129</v>
      </c>
      <c r="E78" s="16">
        <v>8.3333333333333329E-2</v>
      </c>
    </row>
    <row r="79" spans="1:8" x14ac:dyDescent="0.25">
      <c r="A79" s="17"/>
      <c r="B79" s="1">
        <v>13</v>
      </c>
      <c r="C79" s="1" t="s">
        <v>140</v>
      </c>
      <c r="D79" s="1" t="s">
        <v>141</v>
      </c>
      <c r="E79" s="16">
        <v>8.3333333333333329E-2</v>
      </c>
    </row>
    <row r="80" spans="1:8" x14ac:dyDescent="0.25">
      <c r="A80" s="17"/>
      <c r="B80" s="1">
        <v>20</v>
      </c>
      <c r="C80" s="1" t="s">
        <v>148</v>
      </c>
      <c r="D80" s="1" t="s">
        <v>129</v>
      </c>
      <c r="E80" s="16">
        <v>8.3333333333333329E-2</v>
      </c>
    </row>
    <row r="81" spans="1:5" x14ac:dyDescent="0.25">
      <c r="A81" s="17"/>
      <c r="B81" s="1">
        <v>13</v>
      </c>
      <c r="C81" s="1" t="s">
        <v>140</v>
      </c>
      <c r="D81" s="1" t="s">
        <v>129</v>
      </c>
      <c r="E81" s="16">
        <v>8.3333333333333329E-2</v>
      </c>
    </row>
    <row r="82" spans="1:5" x14ac:dyDescent="0.25">
      <c r="A82" s="17"/>
      <c r="B82" s="1">
        <v>17</v>
      </c>
      <c r="C82" s="1" t="s">
        <v>139</v>
      </c>
      <c r="D82" s="1" t="s">
        <v>129</v>
      </c>
      <c r="E82" s="16">
        <v>8.3333333333333329E-2</v>
      </c>
    </row>
    <row r="83" spans="1:5" x14ac:dyDescent="0.25">
      <c r="A83" s="17"/>
      <c r="B83" s="1">
        <v>7</v>
      </c>
      <c r="C83" s="1" t="s">
        <v>170</v>
      </c>
      <c r="D83" s="1" t="s">
        <v>129</v>
      </c>
      <c r="E83" s="16">
        <v>8.3333333333333329E-2</v>
      </c>
    </row>
    <row r="84" spans="1:5" x14ac:dyDescent="0.25">
      <c r="A84" s="17"/>
      <c r="B84" s="1"/>
      <c r="C84" s="1"/>
      <c r="D84" s="1"/>
      <c r="E84" s="1"/>
    </row>
    <row r="85" spans="1:5" x14ac:dyDescent="0.25">
      <c r="A85" s="17"/>
      <c r="B85" s="1"/>
      <c r="C85" s="1"/>
      <c r="D85" s="1"/>
      <c r="E85" s="1"/>
    </row>
    <row r="86" spans="1:5" x14ac:dyDescent="0.25">
      <c r="A86" s="17"/>
      <c r="B86" s="1"/>
      <c r="C86" s="1"/>
      <c r="D86" s="1"/>
      <c r="E86" s="1"/>
    </row>
    <row r="87" spans="1:5" x14ac:dyDescent="0.25">
      <c r="A87" s="17"/>
      <c r="B87" s="1"/>
      <c r="C87" s="1"/>
      <c r="D87" s="1"/>
      <c r="E87" s="1"/>
    </row>
    <row r="88" spans="1:5" x14ac:dyDescent="0.25">
      <c r="A88" s="17"/>
      <c r="B88" s="1"/>
      <c r="C88" s="1"/>
      <c r="D88" s="1"/>
      <c r="E88" s="1"/>
    </row>
    <row r="89" spans="1:5" x14ac:dyDescent="0.25">
      <c r="A89" s="17"/>
      <c r="B89" s="1"/>
      <c r="C89" s="1"/>
      <c r="D89" s="1"/>
      <c r="E89" s="1"/>
    </row>
    <row r="90" spans="1:5" x14ac:dyDescent="0.25">
      <c r="A90" s="17"/>
      <c r="B90" s="1"/>
      <c r="C90" s="1"/>
      <c r="D90" s="1"/>
      <c r="E90" s="1"/>
    </row>
    <row r="91" spans="1:5" x14ac:dyDescent="0.25">
      <c r="A91" s="17"/>
      <c r="B91" s="1"/>
      <c r="C91" s="1"/>
      <c r="D91" s="1"/>
      <c r="E91" s="1"/>
    </row>
    <row r="92" spans="1:5" x14ac:dyDescent="0.25">
      <c r="A92" s="17"/>
      <c r="B92" s="1"/>
      <c r="C92" s="1"/>
      <c r="D92" s="1"/>
      <c r="E92" s="1"/>
    </row>
    <row r="93" spans="1:5" x14ac:dyDescent="0.25">
      <c r="A93" s="17"/>
      <c r="B93" s="1"/>
      <c r="C93" s="1"/>
      <c r="D93" s="1"/>
      <c r="E93" s="1"/>
    </row>
    <row r="94" spans="1:5" x14ac:dyDescent="0.25">
      <c r="A94" s="17"/>
      <c r="B94" s="1"/>
      <c r="C94" s="1"/>
      <c r="D94" s="1"/>
      <c r="E94" s="1"/>
    </row>
    <row r="95" spans="1:5" x14ac:dyDescent="0.25">
      <c r="A95" s="17"/>
      <c r="B95" s="1"/>
      <c r="C95" s="1"/>
      <c r="D95" s="1"/>
      <c r="E95" s="1"/>
    </row>
    <row r="96" spans="1:5" x14ac:dyDescent="0.25">
      <c r="A96" s="17"/>
      <c r="B96" s="1"/>
      <c r="C96" s="1"/>
      <c r="D96" s="1"/>
      <c r="E96" s="1"/>
    </row>
    <row r="97" spans="1:5" x14ac:dyDescent="0.25">
      <c r="A97" s="17"/>
      <c r="B97" s="1"/>
      <c r="C97" s="1"/>
      <c r="D97" s="1"/>
      <c r="E97" s="1"/>
    </row>
    <row r="98" spans="1:5" x14ac:dyDescent="0.25">
      <c r="A98" s="17"/>
      <c r="B98" s="1"/>
      <c r="C98" s="1"/>
      <c r="D98" s="1"/>
      <c r="E98" s="1"/>
    </row>
    <row r="99" spans="1:5" x14ac:dyDescent="0.25">
      <c r="A99" s="17"/>
      <c r="B99" s="1"/>
      <c r="C99" s="1"/>
      <c r="D99" s="1"/>
      <c r="E99" s="1"/>
    </row>
    <row r="100" spans="1:5" x14ac:dyDescent="0.25">
      <c r="A100" s="17"/>
      <c r="B100" s="1"/>
      <c r="C100" s="1"/>
      <c r="D100" s="1"/>
      <c r="E100" s="1"/>
    </row>
    <row r="101" spans="1:5" x14ac:dyDescent="0.25">
      <c r="A101" s="17"/>
      <c r="B101" s="1"/>
      <c r="C101" s="1"/>
      <c r="D101" s="1"/>
      <c r="E101" s="1"/>
    </row>
    <row r="102" spans="1:5" x14ac:dyDescent="0.25">
      <c r="A102" s="17"/>
      <c r="B102" s="1"/>
      <c r="C102" s="1"/>
      <c r="D102" s="1"/>
      <c r="E102" s="1"/>
    </row>
    <row r="103" spans="1:5" x14ac:dyDescent="0.25">
      <c r="A103" s="17"/>
      <c r="B103" s="1"/>
      <c r="C103" s="1"/>
      <c r="D103" s="1"/>
      <c r="E103" s="1"/>
    </row>
    <row r="104" spans="1:5" x14ac:dyDescent="0.25">
      <c r="A104" s="17"/>
      <c r="B104" s="1"/>
      <c r="C104" s="1"/>
      <c r="D104" s="1"/>
      <c r="E104" s="1"/>
    </row>
    <row r="105" spans="1:5" x14ac:dyDescent="0.25">
      <c r="A105" s="17"/>
      <c r="B105" s="1"/>
      <c r="C105" s="1"/>
      <c r="D105" s="1"/>
      <c r="E105" s="1"/>
    </row>
    <row r="106" spans="1:5" x14ac:dyDescent="0.25">
      <c r="A106" s="17"/>
      <c r="B106" s="1"/>
      <c r="C106" s="1"/>
      <c r="D106" s="1"/>
      <c r="E106" s="1"/>
    </row>
    <row r="107" spans="1:5" x14ac:dyDescent="0.25">
      <c r="A107" s="17"/>
      <c r="B107" s="1"/>
      <c r="C107" s="1"/>
      <c r="D107" s="1"/>
      <c r="E107" s="1"/>
    </row>
    <row r="108" spans="1:5" x14ac:dyDescent="0.25">
      <c r="A108" s="17"/>
      <c r="B108" s="1"/>
      <c r="C108" s="1"/>
      <c r="D108" s="1"/>
      <c r="E108" s="1"/>
    </row>
    <row r="109" spans="1:5" x14ac:dyDescent="0.25">
      <c r="A109" s="17"/>
      <c r="B109" s="1"/>
      <c r="C109" s="1"/>
      <c r="D109" s="1"/>
      <c r="E109" s="1"/>
    </row>
    <row r="110" spans="1:5" x14ac:dyDescent="0.25">
      <c r="A110" s="17"/>
    </row>
    <row r="111" spans="1:5" x14ac:dyDescent="0.25">
      <c r="A111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28" sqref="I28"/>
    </sheetView>
  </sheetViews>
  <sheetFormatPr defaultRowHeight="15" x14ac:dyDescent="0.25"/>
  <cols>
    <col min="1" max="1" width="12.28515625" style="15" customWidth="1"/>
    <col min="2" max="2" width="12.7109375" style="10" customWidth="1"/>
    <col min="3" max="3" width="21.5703125" style="10" customWidth="1"/>
    <col min="4" max="5" width="13.140625" customWidth="1"/>
    <col min="6" max="6" width="13.140625" style="7" customWidth="1"/>
    <col min="7" max="7" width="13.140625" customWidth="1"/>
    <col min="8" max="8" width="13.140625" style="1" customWidth="1"/>
    <col min="9" max="9" width="13.140625" style="10" customWidth="1"/>
    <col min="10" max="10" width="13.140625" style="25" customWidth="1"/>
    <col min="11" max="11" width="10.42578125" style="10" customWidth="1"/>
    <col min="12" max="12" width="10.7109375" customWidth="1"/>
  </cols>
  <sheetData>
    <row r="1" spans="1:11" ht="18.75" x14ac:dyDescent="0.3">
      <c r="A1" s="5" t="s">
        <v>13</v>
      </c>
    </row>
    <row r="2" spans="1:11" x14ac:dyDescent="0.25">
      <c r="A2" s="17" t="s">
        <v>55</v>
      </c>
      <c r="B2" s="10" t="s">
        <v>123</v>
      </c>
      <c r="C2" s="10" t="s">
        <v>124</v>
      </c>
      <c r="D2" s="13" t="s">
        <v>56</v>
      </c>
      <c r="E2" s="13" t="s">
        <v>57</v>
      </c>
      <c r="F2" s="26" t="s">
        <v>58</v>
      </c>
      <c r="G2" s="13" t="s">
        <v>59</v>
      </c>
      <c r="H2" s="13" t="s">
        <v>60</v>
      </c>
      <c r="I2" s="13" t="s">
        <v>61</v>
      </c>
      <c r="J2" s="10" t="s">
        <v>290</v>
      </c>
      <c r="K2" s="10" t="s">
        <v>291</v>
      </c>
    </row>
    <row r="3" spans="1:11" x14ac:dyDescent="0.25">
      <c r="D3" s="7"/>
      <c r="E3" s="7"/>
      <c r="G3" s="7"/>
      <c r="H3" s="7"/>
      <c r="I3" s="13"/>
      <c r="J3" s="10"/>
    </row>
    <row r="4" spans="1:11" ht="15.75" x14ac:dyDescent="0.25">
      <c r="A4" s="30" t="s">
        <v>53</v>
      </c>
      <c r="B4" s="31">
        <v>50</v>
      </c>
      <c r="C4" s="31" t="s">
        <v>247</v>
      </c>
      <c r="D4" s="32" t="s">
        <v>250</v>
      </c>
      <c r="E4" s="32" t="s">
        <v>245</v>
      </c>
      <c r="F4" s="32" t="s">
        <v>267</v>
      </c>
      <c r="G4" s="32" t="s">
        <v>279</v>
      </c>
      <c r="H4" s="32" t="s">
        <v>266</v>
      </c>
      <c r="I4" s="33" t="s">
        <v>256</v>
      </c>
      <c r="J4" s="31" t="s">
        <v>289</v>
      </c>
      <c r="K4" s="31">
        <v>0.878</v>
      </c>
    </row>
    <row r="5" spans="1:11" x14ac:dyDescent="0.25">
      <c r="A5" s="39"/>
      <c r="B5" s="40"/>
      <c r="C5" s="40"/>
      <c r="D5" s="41"/>
      <c r="E5" s="42"/>
      <c r="F5" s="43"/>
      <c r="G5" s="41"/>
      <c r="H5" s="41"/>
      <c r="I5" s="44"/>
      <c r="J5" s="40"/>
      <c r="K5" s="40"/>
    </row>
    <row r="6" spans="1:11" x14ac:dyDescent="0.25">
      <c r="A6" s="34" t="s">
        <v>54</v>
      </c>
      <c r="B6" s="31">
        <v>1</v>
      </c>
      <c r="C6" s="31" t="s">
        <v>259</v>
      </c>
      <c r="D6" s="32" t="s">
        <v>260</v>
      </c>
      <c r="E6" s="35"/>
      <c r="F6" s="33" t="s">
        <v>267</v>
      </c>
      <c r="G6" s="33" t="s">
        <v>267</v>
      </c>
      <c r="H6" s="32"/>
      <c r="I6" s="33"/>
      <c r="J6" s="31" t="s">
        <v>260</v>
      </c>
      <c r="K6" s="36">
        <v>0.95199999999999996</v>
      </c>
    </row>
    <row r="7" spans="1:11" x14ac:dyDescent="0.25">
      <c r="A7" s="34"/>
      <c r="B7" s="31"/>
      <c r="C7" s="31" t="s">
        <v>263</v>
      </c>
      <c r="D7" s="37"/>
      <c r="E7" s="32" t="s">
        <v>264</v>
      </c>
      <c r="F7" s="38"/>
      <c r="G7" s="32"/>
      <c r="H7" s="32" t="s">
        <v>272</v>
      </c>
      <c r="I7" s="33" t="s">
        <v>286</v>
      </c>
      <c r="J7" s="31" t="s">
        <v>292</v>
      </c>
      <c r="K7" s="31">
        <v>0.83299999999999996</v>
      </c>
    </row>
    <row r="8" spans="1:11" x14ac:dyDescent="0.25">
      <c r="A8" s="39"/>
      <c r="B8" s="40"/>
      <c r="C8" s="40"/>
      <c r="D8" s="41"/>
      <c r="E8" s="41"/>
      <c r="F8" s="41"/>
      <c r="G8" s="41"/>
      <c r="H8" s="41"/>
      <c r="I8" s="44"/>
      <c r="J8" s="40"/>
      <c r="K8" s="40"/>
    </row>
    <row r="9" spans="1:11" x14ac:dyDescent="0.25">
      <c r="A9" s="34" t="s">
        <v>63</v>
      </c>
      <c r="B9" s="31">
        <v>1</v>
      </c>
      <c r="C9" s="31" t="s">
        <v>248</v>
      </c>
      <c r="D9" s="32" t="s">
        <v>252</v>
      </c>
      <c r="E9" s="32" t="s">
        <v>258</v>
      </c>
      <c r="F9" s="32"/>
      <c r="G9" s="33" t="s">
        <v>273</v>
      </c>
      <c r="H9" s="32"/>
      <c r="I9" s="33"/>
      <c r="J9" s="31" t="s">
        <v>293</v>
      </c>
      <c r="K9" s="31">
        <v>0.81499999999999995</v>
      </c>
    </row>
    <row r="10" spans="1:11" x14ac:dyDescent="0.25">
      <c r="A10" s="34"/>
      <c r="B10" s="31">
        <v>34</v>
      </c>
      <c r="C10" s="31" t="s">
        <v>269</v>
      </c>
      <c r="D10" s="32"/>
      <c r="E10" s="32"/>
      <c r="F10" s="32" t="s">
        <v>270</v>
      </c>
      <c r="G10" s="32"/>
      <c r="H10" s="32"/>
      <c r="I10" s="33" t="s">
        <v>251</v>
      </c>
      <c r="J10" s="31" t="s">
        <v>294</v>
      </c>
      <c r="K10" s="31">
        <v>1</v>
      </c>
    </row>
    <row r="11" spans="1:11" x14ac:dyDescent="0.25">
      <c r="A11" s="34"/>
      <c r="B11" s="31">
        <v>31</v>
      </c>
      <c r="C11" s="31"/>
      <c r="D11" s="32"/>
      <c r="E11" s="32"/>
      <c r="F11" s="32"/>
      <c r="G11" s="32"/>
      <c r="H11" s="32" t="s">
        <v>250</v>
      </c>
      <c r="I11" s="33"/>
      <c r="J11" s="31" t="s">
        <v>250</v>
      </c>
      <c r="K11" s="31">
        <v>0.9</v>
      </c>
    </row>
    <row r="12" spans="1:11" x14ac:dyDescent="0.25">
      <c r="A12" s="39"/>
      <c r="B12" s="40"/>
      <c r="C12" s="40"/>
      <c r="D12" s="41"/>
      <c r="E12" s="41"/>
      <c r="F12" s="41"/>
      <c r="G12" s="41"/>
      <c r="H12" s="41"/>
      <c r="I12" s="44"/>
      <c r="J12" s="40"/>
      <c r="K12" s="40"/>
    </row>
    <row r="13" spans="1:11" x14ac:dyDescent="0.25">
      <c r="A13" s="34" t="s">
        <v>62</v>
      </c>
      <c r="B13" s="31">
        <v>30</v>
      </c>
      <c r="C13" s="31" t="s">
        <v>246</v>
      </c>
      <c r="D13" s="32" t="s">
        <v>251</v>
      </c>
      <c r="E13" s="32"/>
      <c r="F13" s="32"/>
      <c r="G13" s="32" t="s">
        <v>272</v>
      </c>
      <c r="H13" s="32"/>
      <c r="I13" s="33" t="s">
        <v>273</v>
      </c>
      <c r="J13" s="31" t="s">
        <v>249</v>
      </c>
      <c r="K13" s="10">
        <v>0.81799999999999995</v>
      </c>
    </row>
    <row r="14" spans="1:11" x14ac:dyDescent="0.25">
      <c r="A14" s="34"/>
      <c r="B14" s="31">
        <v>26</v>
      </c>
      <c r="C14" s="31" t="s">
        <v>261</v>
      </c>
      <c r="D14" s="37"/>
      <c r="E14" s="32" t="s">
        <v>262</v>
      </c>
      <c r="F14" s="32"/>
      <c r="G14" s="32"/>
      <c r="H14" s="32"/>
      <c r="I14" s="33"/>
      <c r="J14" s="38" t="s">
        <v>262</v>
      </c>
      <c r="K14" s="31">
        <v>1</v>
      </c>
    </row>
    <row r="15" spans="1:11" x14ac:dyDescent="0.25">
      <c r="A15" s="34"/>
      <c r="B15" s="31">
        <v>1</v>
      </c>
      <c r="C15" s="31" t="s">
        <v>253</v>
      </c>
      <c r="D15" s="32"/>
      <c r="E15" s="35"/>
      <c r="F15" s="32" t="s">
        <v>268</v>
      </c>
      <c r="G15" s="32"/>
      <c r="H15" s="32" t="s">
        <v>280</v>
      </c>
      <c r="I15" s="33"/>
      <c r="J15" s="31" t="s">
        <v>295</v>
      </c>
      <c r="K15" s="31">
        <v>0.73299999999999998</v>
      </c>
    </row>
    <row r="16" spans="1:11" x14ac:dyDescent="0.25">
      <c r="A16" s="39"/>
      <c r="B16" s="40"/>
      <c r="C16" s="40"/>
      <c r="D16" s="41"/>
      <c r="E16" s="42"/>
      <c r="F16" s="41"/>
      <c r="G16" s="41"/>
      <c r="H16" s="41"/>
      <c r="I16" s="44"/>
      <c r="J16" s="40"/>
      <c r="K16" s="40"/>
    </row>
    <row r="17" spans="1:11" x14ac:dyDescent="0.25">
      <c r="A17" s="34" t="s">
        <v>64</v>
      </c>
      <c r="B17" s="31">
        <v>1</v>
      </c>
      <c r="C17" s="31" t="s">
        <v>243</v>
      </c>
      <c r="D17" s="45" t="s">
        <v>245</v>
      </c>
      <c r="E17" s="32" t="s">
        <v>278</v>
      </c>
      <c r="F17" s="32" t="s">
        <v>281</v>
      </c>
      <c r="G17" s="32" t="s">
        <v>284</v>
      </c>
      <c r="H17" s="32" t="s">
        <v>255</v>
      </c>
      <c r="I17" s="33" t="s">
        <v>287</v>
      </c>
      <c r="J17" s="31" t="s">
        <v>296</v>
      </c>
      <c r="K17" s="31">
        <v>0.89300000000000002</v>
      </c>
    </row>
    <row r="18" spans="1:11" x14ac:dyDescent="0.25">
      <c r="A18" s="46"/>
      <c r="B18" s="31">
        <v>31</v>
      </c>
      <c r="C18" s="31" t="s">
        <v>244</v>
      </c>
      <c r="D18" s="45" t="s">
        <v>245</v>
      </c>
      <c r="E18" s="45"/>
      <c r="F18" s="45" t="s">
        <v>282</v>
      </c>
      <c r="G18" s="45"/>
      <c r="H18" s="45" t="s">
        <v>262</v>
      </c>
      <c r="I18" s="47" t="s">
        <v>270</v>
      </c>
      <c r="J18" s="31" t="s">
        <v>297</v>
      </c>
      <c r="K18" s="31">
        <v>0.87</v>
      </c>
    </row>
    <row r="19" spans="1:11" x14ac:dyDescent="0.25">
      <c r="A19" s="48"/>
      <c r="B19" s="40"/>
      <c r="C19" s="40"/>
      <c r="D19" s="41"/>
      <c r="E19" s="49"/>
      <c r="F19" s="49"/>
      <c r="G19" s="49"/>
      <c r="H19" s="49"/>
      <c r="I19" s="50"/>
      <c r="J19" s="40"/>
      <c r="K19" s="40"/>
    </row>
    <row r="20" spans="1:11" x14ac:dyDescent="0.25">
      <c r="A20" s="34" t="s">
        <v>65</v>
      </c>
      <c r="B20" s="31">
        <v>1</v>
      </c>
      <c r="C20" s="31" t="s">
        <v>275</v>
      </c>
      <c r="D20" s="32" t="s">
        <v>255</v>
      </c>
      <c r="E20" s="32"/>
      <c r="F20" s="32"/>
      <c r="G20" s="32" t="s">
        <v>255</v>
      </c>
      <c r="H20" s="32"/>
      <c r="I20" s="33"/>
      <c r="J20" s="31" t="s">
        <v>298</v>
      </c>
      <c r="K20" s="31">
        <v>0.875</v>
      </c>
    </row>
    <row r="21" spans="1:11" x14ac:dyDescent="0.25">
      <c r="A21" s="34"/>
      <c r="B21" s="31">
        <v>26</v>
      </c>
      <c r="C21" s="31" t="s">
        <v>276</v>
      </c>
      <c r="D21" s="37"/>
      <c r="E21" s="32" t="s">
        <v>265</v>
      </c>
      <c r="F21" s="32"/>
      <c r="G21" s="32"/>
      <c r="H21" s="32"/>
      <c r="I21" s="33" t="s">
        <v>285</v>
      </c>
      <c r="J21" s="31" t="s">
        <v>283</v>
      </c>
      <c r="K21" s="31">
        <v>0.91300000000000003</v>
      </c>
    </row>
    <row r="22" spans="1:11" x14ac:dyDescent="0.25">
      <c r="A22" s="34"/>
      <c r="B22" s="31">
        <v>31</v>
      </c>
      <c r="C22" s="31" t="s">
        <v>274</v>
      </c>
      <c r="D22" s="32"/>
      <c r="E22" s="35"/>
      <c r="F22" s="32" t="s">
        <v>277</v>
      </c>
      <c r="G22" s="32"/>
      <c r="H22" s="32" t="s">
        <v>273</v>
      </c>
      <c r="I22" s="33"/>
      <c r="J22" s="31" t="s">
        <v>299</v>
      </c>
      <c r="K22" s="31">
        <v>0.53800000000000003</v>
      </c>
    </row>
    <row r="23" spans="1:11" x14ac:dyDescent="0.25">
      <c r="A23" s="39"/>
      <c r="B23" s="40"/>
      <c r="C23" s="40"/>
      <c r="D23" s="41"/>
      <c r="E23" s="42"/>
      <c r="F23" s="41"/>
      <c r="G23" s="41"/>
      <c r="H23" s="41"/>
      <c r="I23" s="44"/>
      <c r="J23" s="40"/>
      <c r="K23" s="40"/>
    </row>
    <row r="24" spans="1:11" x14ac:dyDescent="0.25">
      <c r="A24" s="34" t="s">
        <v>66</v>
      </c>
      <c r="B24" s="31">
        <v>33</v>
      </c>
      <c r="C24" s="31" t="s">
        <v>254</v>
      </c>
      <c r="D24" s="32" t="s">
        <v>256</v>
      </c>
      <c r="E24" s="32" t="s">
        <v>249</v>
      </c>
      <c r="F24" s="32" t="s">
        <v>266</v>
      </c>
      <c r="G24" s="32"/>
      <c r="H24" s="32"/>
      <c r="I24" s="33" t="s">
        <v>245</v>
      </c>
      <c r="J24" s="31" t="s">
        <v>300</v>
      </c>
      <c r="K24" s="31">
        <v>0.87</v>
      </c>
    </row>
    <row r="25" spans="1:11" x14ac:dyDescent="0.25">
      <c r="A25" s="34"/>
      <c r="B25" s="31">
        <v>34</v>
      </c>
      <c r="C25" s="31" t="s">
        <v>257</v>
      </c>
      <c r="D25" s="32"/>
      <c r="E25" s="35" t="s">
        <v>251</v>
      </c>
      <c r="F25" s="32"/>
      <c r="G25" s="32" t="s">
        <v>271</v>
      </c>
      <c r="H25" s="32" t="s">
        <v>283</v>
      </c>
      <c r="I25" s="33" t="s">
        <v>288</v>
      </c>
      <c r="J25" s="31" t="s">
        <v>301</v>
      </c>
      <c r="K25" s="31">
        <v>0.88200000000000001</v>
      </c>
    </row>
    <row r="26" spans="1:11" x14ac:dyDescent="0.25">
      <c r="A26" s="17"/>
      <c r="D26" s="7"/>
      <c r="E26" s="27"/>
      <c r="G26" s="7"/>
      <c r="H26" s="7"/>
      <c r="I26" s="29"/>
    </row>
    <row r="27" spans="1:11" x14ac:dyDescent="0.25">
      <c r="A27" s="17"/>
      <c r="D27" s="7"/>
      <c r="E27" s="27"/>
      <c r="G27" s="7"/>
      <c r="H27" s="7"/>
      <c r="I27" s="29"/>
    </row>
    <row r="28" spans="1:11" x14ac:dyDescent="0.25">
      <c r="A28" s="17"/>
      <c r="D28" s="7"/>
      <c r="E28" s="27"/>
      <c r="G28" s="7"/>
      <c r="H28" s="7"/>
      <c r="I28" s="29"/>
    </row>
    <row r="29" spans="1:11" x14ac:dyDescent="0.25">
      <c r="A29" s="17"/>
      <c r="D29" s="7"/>
      <c r="E29" s="27"/>
      <c r="G29" s="7"/>
      <c r="H29" s="7"/>
      <c r="I29" s="13"/>
    </row>
    <row r="30" spans="1:11" x14ac:dyDescent="0.25">
      <c r="A30" s="17"/>
      <c r="D30" s="13"/>
      <c r="E30" s="28"/>
      <c r="F30" s="13"/>
      <c r="G30" s="7"/>
      <c r="H30" s="7"/>
      <c r="I30" s="13"/>
    </row>
    <row r="31" spans="1:11" x14ac:dyDescent="0.25">
      <c r="A31" s="17"/>
      <c r="D31" s="7"/>
      <c r="E31" s="27"/>
      <c r="G31" s="7"/>
      <c r="H31" s="7"/>
      <c r="I31" s="13"/>
    </row>
    <row r="32" spans="1:11" x14ac:dyDescent="0.25">
      <c r="A32" s="17"/>
      <c r="D32" s="7"/>
      <c r="E32" s="27"/>
      <c r="G32" s="7"/>
      <c r="H32" s="7"/>
      <c r="I32" s="13"/>
    </row>
    <row r="33" spans="1:9" x14ac:dyDescent="0.25">
      <c r="A33" s="17"/>
      <c r="D33" s="7"/>
      <c r="E33" s="7"/>
      <c r="G33" s="7"/>
      <c r="H33" s="7"/>
      <c r="I33" s="13"/>
    </row>
    <row r="34" spans="1:9" x14ac:dyDescent="0.25">
      <c r="A34" s="17"/>
      <c r="D34" s="1"/>
      <c r="E34" s="1"/>
    </row>
    <row r="35" spans="1:9" x14ac:dyDescent="0.25">
      <c r="A35" s="17"/>
      <c r="D35" s="1"/>
      <c r="E35" s="1"/>
    </row>
    <row r="36" spans="1:9" x14ac:dyDescent="0.25">
      <c r="A36" s="17"/>
      <c r="D36" s="1"/>
      <c r="E36" s="1"/>
    </row>
    <row r="37" spans="1:9" x14ac:dyDescent="0.25">
      <c r="A37" s="17"/>
      <c r="D37" s="1"/>
      <c r="E37" s="1"/>
    </row>
    <row r="38" spans="1:9" x14ac:dyDescent="0.25">
      <c r="A38" s="17"/>
      <c r="D38" s="1"/>
      <c r="E38" s="1"/>
    </row>
    <row r="39" spans="1:9" x14ac:dyDescent="0.25">
      <c r="A39" s="17"/>
      <c r="D39" s="1"/>
      <c r="E39" s="1"/>
    </row>
    <row r="40" spans="1:9" x14ac:dyDescent="0.25">
      <c r="A40" s="17"/>
      <c r="D40" s="1"/>
      <c r="E40" s="1"/>
    </row>
    <row r="41" spans="1:9" x14ac:dyDescent="0.25">
      <c r="A41" s="17"/>
      <c r="D41" s="1"/>
      <c r="E41" s="1"/>
    </row>
    <row r="42" spans="1:9" x14ac:dyDescent="0.25">
      <c r="A42" s="17"/>
      <c r="D42" s="1"/>
      <c r="E42" s="1"/>
    </row>
    <row r="43" spans="1:9" x14ac:dyDescent="0.25">
      <c r="A43" s="17"/>
      <c r="D43" s="1"/>
      <c r="E43" s="1"/>
    </row>
    <row r="44" spans="1:9" x14ac:dyDescent="0.25">
      <c r="A44" s="17"/>
      <c r="D44" s="1"/>
      <c r="E44" s="1"/>
    </row>
    <row r="45" spans="1:9" x14ac:dyDescent="0.25">
      <c r="A45" s="17"/>
      <c r="D45" s="1"/>
      <c r="E45" s="1"/>
    </row>
    <row r="46" spans="1:9" x14ac:dyDescent="0.25">
      <c r="A46" s="17"/>
      <c r="D46" s="1"/>
      <c r="E46" s="1"/>
    </row>
    <row r="47" spans="1:9" x14ac:dyDescent="0.25">
      <c r="A47" s="17"/>
      <c r="D47" s="1"/>
      <c r="E47" s="1"/>
    </row>
    <row r="48" spans="1:9" x14ac:dyDescent="0.25">
      <c r="A48" s="17"/>
      <c r="D48" s="1"/>
      <c r="E48" s="1"/>
    </row>
    <row r="49" spans="1:5" x14ac:dyDescent="0.25">
      <c r="A49" s="17"/>
      <c r="D49" s="1"/>
      <c r="E49" s="1"/>
    </row>
    <row r="50" spans="1:5" x14ac:dyDescent="0.25">
      <c r="A50" s="17"/>
      <c r="D50" s="1"/>
      <c r="E50" s="1"/>
    </row>
    <row r="51" spans="1:5" x14ac:dyDescent="0.25">
      <c r="A51" s="17"/>
      <c r="D51" s="1"/>
      <c r="E51" s="1"/>
    </row>
    <row r="52" spans="1:5" x14ac:dyDescent="0.25">
      <c r="A52" s="17"/>
      <c r="D52" s="1"/>
      <c r="E52" s="1"/>
    </row>
    <row r="53" spans="1:5" x14ac:dyDescent="0.25">
      <c r="A53" s="17"/>
      <c r="D53" s="1"/>
      <c r="E53" s="1"/>
    </row>
    <row r="54" spans="1:5" x14ac:dyDescent="0.25">
      <c r="A54" s="17"/>
      <c r="D54" s="1"/>
      <c r="E54" s="1"/>
    </row>
    <row r="55" spans="1:5" x14ac:dyDescent="0.25">
      <c r="A55" s="17"/>
      <c r="D55" s="1"/>
      <c r="E55" s="1"/>
    </row>
    <row r="56" spans="1:5" x14ac:dyDescent="0.25">
      <c r="A56" s="17"/>
      <c r="D56" s="1"/>
      <c r="E56" s="1"/>
    </row>
    <row r="57" spans="1:5" x14ac:dyDescent="0.25">
      <c r="A57" s="17"/>
      <c r="D57" s="1"/>
      <c r="E57" s="1"/>
    </row>
    <row r="58" spans="1:5" x14ac:dyDescent="0.25">
      <c r="A58" s="17"/>
      <c r="D58" s="1"/>
      <c r="E58" s="1"/>
    </row>
    <row r="59" spans="1:5" x14ac:dyDescent="0.25">
      <c r="A59" s="17"/>
    </row>
    <row r="60" spans="1:5" x14ac:dyDescent="0.25">
      <c r="A60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Summary</vt:lpstr>
      <vt:lpstr>Scoring</vt:lpstr>
      <vt:lpstr>Penalties</vt:lpstr>
      <vt:lpstr>Goalies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Thorn</dc:creator>
  <cp:lastModifiedBy>Mark Thorn</cp:lastModifiedBy>
  <dcterms:created xsi:type="dcterms:W3CDTF">2019-07-22T14:42:37Z</dcterms:created>
  <dcterms:modified xsi:type="dcterms:W3CDTF">2019-07-23T15:46:18Z</dcterms:modified>
</cp:coreProperties>
</file>