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E912F4E8-2B57-4DB5-9FF6-A1EF610FAB2E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Pay #1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5" i="2"/>
  <c r="C36" i="2"/>
  <c r="C37" i="2"/>
  <c r="C38" i="2"/>
  <c r="C40" i="2"/>
  <c r="D42" i="2"/>
  <c r="E42" i="2"/>
  <c r="G42" i="2"/>
  <c r="H42" i="2"/>
  <c r="I42" i="2"/>
  <c r="J42" i="2"/>
  <c r="K42" i="2"/>
  <c r="L42" i="2"/>
  <c r="M42" i="2"/>
  <c r="N42" i="2"/>
  <c r="O42" i="2"/>
  <c r="P42" i="2"/>
  <c r="C43" i="2"/>
  <c r="D43" i="2"/>
</calcChain>
</file>

<file path=xl/sharedStrings.xml><?xml version="1.0" encoding="utf-8"?>
<sst xmlns="http://schemas.openxmlformats.org/spreadsheetml/2006/main" count="99" uniqueCount="88">
  <si>
    <t>All Total:</t>
  </si>
  <si>
    <t>Totals:</t>
  </si>
  <si>
    <t>Carter</t>
  </si>
  <si>
    <t>Wilder</t>
  </si>
  <si>
    <t>Robby</t>
  </si>
  <si>
    <t>Watkins</t>
  </si>
  <si>
    <t>Isabella</t>
  </si>
  <si>
    <t>Serrano</t>
  </si>
  <si>
    <t>Maddie</t>
  </si>
  <si>
    <t>Schaeffler</t>
  </si>
  <si>
    <t>Diego</t>
  </si>
  <si>
    <t>Smith</t>
  </si>
  <si>
    <t>Katelynn</t>
  </si>
  <si>
    <t>Sappington</t>
  </si>
  <si>
    <t>Isaac</t>
  </si>
  <si>
    <t>Santos</t>
  </si>
  <si>
    <t>Samantha</t>
  </si>
  <si>
    <t>Salas</t>
  </si>
  <si>
    <t>Gage</t>
  </si>
  <si>
    <t>Reiner</t>
  </si>
  <si>
    <t xml:space="preserve"> Izabella</t>
  </si>
  <si>
    <t>Pichardo</t>
  </si>
  <si>
    <t>Pablo</t>
  </si>
  <si>
    <t>Nunez-Smith</t>
  </si>
  <si>
    <t>Alessandro</t>
  </si>
  <si>
    <t>Morales</t>
  </si>
  <si>
    <t>Kaia</t>
  </si>
  <si>
    <t>Michaelis</t>
  </si>
  <si>
    <t>Dylan</t>
  </si>
  <si>
    <t>Max</t>
  </si>
  <si>
    <t>Mendoza</t>
  </si>
  <si>
    <t>Moises</t>
  </si>
  <si>
    <t>Marroquin</t>
  </si>
  <si>
    <t>Jacob</t>
  </si>
  <si>
    <t>Lowe</t>
  </si>
  <si>
    <t>Michael</t>
  </si>
  <si>
    <t>Lopez</t>
  </si>
  <si>
    <t>Jayson</t>
  </si>
  <si>
    <t>Krum</t>
  </si>
  <si>
    <t>Bryan</t>
  </si>
  <si>
    <t>Mason</t>
  </si>
  <si>
    <t>Jocobo</t>
  </si>
  <si>
    <t>William</t>
  </si>
  <si>
    <t>Jones</t>
  </si>
  <si>
    <t>Lauren</t>
  </si>
  <si>
    <t>Hill</t>
  </si>
  <si>
    <t>Christian</t>
  </si>
  <si>
    <t>Gallardo</t>
  </si>
  <si>
    <t>Ezra</t>
  </si>
  <si>
    <t>Dickens</t>
  </si>
  <si>
    <t>Allison</t>
  </si>
  <si>
    <t>Cline</t>
  </si>
  <si>
    <t>Madison</t>
  </si>
  <si>
    <t>Chaikittirattana</t>
  </si>
  <si>
    <t>Christopher</t>
  </si>
  <si>
    <t>Jazmyn</t>
  </si>
  <si>
    <t>Vanessa</t>
  </si>
  <si>
    <t>Bedoy</t>
  </si>
  <si>
    <t>Summer</t>
  </si>
  <si>
    <t>Baron</t>
  </si>
  <si>
    <t>Alexis</t>
  </si>
  <si>
    <t>Barlas</t>
  </si>
  <si>
    <t>Peter</t>
  </si>
  <si>
    <t>Babcock</t>
  </si>
  <si>
    <t>Calista</t>
  </si>
  <si>
    <t>Ayala</t>
  </si>
  <si>
    <t>Carlos</t>
  </si>
  <si>
    <t>Aguilera</t>
  </si>
  <si>
    <t>Tessa</t>
  </si>
  <si>
    <t>Abeling</t>
  </si>
  <si>
    <t>Brynna</t>
  </si>
  <si>
    <t>AR ($30)</t>
  </si>
  <si>
    <t>Center ($35)</t>
  </si>
  <si>
    <t>AR ($25)</t>
  </si>
  <si>
    <t>Center ($30)</t>
  </si>
  <si>
    <t>AR ($20)</t>
  </si>
  <si>
    <t>Center ($25)</t>
  </si>
  <si>
    <t>AR ($15)</t>
  </si>
  <si>
    <t>Center ($20)</t>
  </si>
  <si>
    <t>1 REF ($15)</t>
  </si>
  <si>
    <t>TOTAL DUE:</t>
  </si>
  <si>
    <t>Meadowlands 2011/2012 (U7/8)</t>
  </si>
  <si>
    <t>Stonegate                                  2010                                          (U9)</t>
  </si>
  <si>
    <t>HC                                               2009                                     (U10)</t>
  </si>
  <si>
    <t>HC                                                   2007/2008                                      (U11/12)</t>
  </si>
  <si>
    <t>HC                                                    2006                                               (U13)</t>
  </si>
  <si>
    <t>Cooper                                          2005                                      (U14)</t>
  </si>
  <si>
    <t>HC                                                      2004/2003                                                   (U15/U16)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</si>
</sst>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4" fontId="1" fillId="2" borderId="1" xfId="1" applyNumberFormat="1" applyFill="1" applyBorder="1" applyAlignment="1">
      <alignment horizontal="center"/>
    </xf>
    <xf numFmtId="164" fontId="2" fillId="3" borderId="2" xfId="2" applyNumberFormat="1" applyFill="1" applyBorder="1" applyAlignment="1">
      <alignment horizontal="center"/>
    </xf>
    <xf numFmtId="0" fontId="2" fillId="0" borderId="2" xfId="2" applyFill="1" applyBorder="1"/>
    <xf numFmtId="164" fontId="1" fillId="0" borderId="3" xfId="1" applyNumberForma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0" fontId="2" fillId="0" borderId="7" xfId="2" applyFill="1" applyBorder="1" applyAlignment="1">
      <alignment horizontal="center"/>
    </xf>
    <xf numFmtId="0" fontId="2" fillId="0" borderId="7" xfId="2" applyFill="1" applyBorder="1"/>
    <xf numFmtId="164" fontId="1" fillId="0" borderId="0" xfId="1" applyNumberFormat="1"/>
    <xf numFmtId="164" fontId="2" fillId="0" borderId="8" xfId="2" applyNumberFormat="1" applyBorder="1" applyAlignment="1">
      <alignment horizontal="center"/>
    </xf>
    <xf numFmtId="164" fontId="2" fillId="0" borderId="9" xfId="2" applyNumberFormat="1" applyBorder="1" applyAlignment="1">
      <alignment horizontal="center"/>
    </xf>
    <xf numFmtId="164" fontId="2" fillId="0" borderId="10" xfId="2" applyNumberFormat="1" applyBorder="1" applyAlignment="1">
      <alignment horizontal="center"/>
    </xf>
    <xf numFmtId="164" fontId="1" fillId="4" borderId="11" xfId="1" applyNumberFormat="1" applyFill="1" applyBorder="1" applyAlignment="1">
      <alignment horizontal="center"/>
    </xf>
    <xf numFmtId="0" fontId="2" fillId="0" borderId="8" xfId="2" applyBorder="1"/>
    <xf numFmtId="0" fontId="2" fillId="0" borderId="12" xfId="2" applyBorder="1"/>
    <xf numFmtId="164" fontId="2" fillId="0" borderId="13" xfId="2" applyNumberFormat="1" applyBorder="1" applyAlignment="1">
      <alignment horizontal="center"/>
    </xf>
    <xf numFmtId="164" fontId="2" fillId="0" borderId="14" xfId="2" applyNumberFormat="1" applyBorder="1" applyAlignment="1">
      <alignment horizontal="center"/>
    </xf>
    <xf numFmtId="164" fontId="2" fillId="0" borderId="15" xfId="2" applyNumberFormat="1" applyBorder="1" applyAlignment="1">
      <alignment horizontal="center"/>
    </xf>
    <xf numFmtId="164" fontId="1" fillId="4" borderId="16" xfId="1" applyNumberFormat="1" applyFill="1" applyBorder="1" applyAlignment="1">
      <alignment horizontal="center"/>
    </xf>
    <xf numFmtId="0" fontId="2" fillId="0" borderId="13" xfId="2" applyBorder="1"/>
    <xf numFmtId="0" fontId="2" fillId="0" borderId="17" xfId="2" applyBorder="1"/>
    <xf numFmtId="164" fontId="2" fillId="0" borderId="18" xfId="2" applyNumberFormat="1" applyBorder="1" applyAlignment="1">
      <alignment horizontal="center"/>
    </xf>
    <xf numFmtId="164" fontId="2" fillId="0" borderId="19" xfId="2" applyNumberFormat="1" applyBorder="1" applyAlignment="1">
      <alignment horizontal="center"/>
    </xf>
    <xf numFmtId="164" fontId="2" fillId="0" borderId="20" xfId="2" applyNumberFormat="1" applyBorder="1" applyAlignment="1">
      <alignment horizontal="center"/>
    </xf>
    <xf numFmtId="164" fontId="1" fillId="4" borderId="21" xfId="1" applyNumberFormat="1" applyFill="1" applyBorder="1" applyAlignment="1">
      <alignment horizontal="center"/>
    </xf>
    <xf numFmtId="0" fontId="2" fillId="0" borderId="18" xfId="2" applyBorder="1"/>
    <xf numFmtId="0" fontId="2" fillId="0" borderId="22" xfId="2" applyBorder="1"/>
    <xf numFmtId="164" fontId="2" fillId="0" borderId="19" xfId="2" applyNumberFormat="1" applyFill="1" applyBorder="1" applyAlignment="1">
      <alignment horizontal="center"/>
    </xf>
    <xf numFmtId="164" fontId="2" fillId="0" borderId="23" xfId="2" applyNumberFormat="1" applyBorder="1" applyAlignment="1">
      <alignment horizontal="center"/>
    </xf>
    <xf numFmtId="164" fontId="2" fillId="0" borderId="24" xfId="2" applyNumberFormat="1" applyBorder="1" applyAlignment="1">
      <alignment horizontal="center"/>
    </xf>
    <xf numFmtId="164" fontId="2" fillId="0" borderId="25" xfId="2" applyNumberFormat="1" applyBorder="1" applyAlignment="1">
      <alignment horizontal="center"/>
    </xf>
    <xf numFmtId="164" fontId="1" fillId="4" borderId="26" xfId="1" applyNumberFormat="1" applyFill="1" applyBorder="1" applyAlignment="1">
      <alignment horizontal="center"/>
    </xf>
    <xf numFmtId="0" fontId="1" fillId="0" borderId="27" xfId="1" applyBorder="1"/>
    <xf numFmtId="0" fontId="1" fillId="0" borderId="28" xfId="1" applyBorder="1"/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29" xfId="2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Border="1"/>
    <xf numFmtId="0" fontId="1" fillId="0" borderId="30" xfId="1" applyBorder="1"/>
    <xf numFmtId="0" fontId="2" fillId="0" borderId="29" xfId="2" applyBorder="1" applyAlignment="1">
      <alignment horizontal="center" vertical="center" wrapText="1"/>
    </xf>
    <xf numFmtId="0" fontId="1" fillId="0" borderId="33" xfId="1" applyBorder="1" applyAlignment="1">
      <alignment horizontal="center"/>
    </xf>
    <xf numFmtId="0" fontId="1" fillId="0" borderId="33" xfId="1" applyBorder="1"/>
    <xf numFmtId="0" fontId="1" fillId="0" borderId="34" xfId="1" applyBorder="1"/>
    <xf numFmtId="0" fontId="2" fillId="0" borderId="32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2" fillId="0" borderId="31" xfId="2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1000000}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C1" workbookViewId="0">
      <selection activeCell="O1" sqref="O1:P1"/>
    </sheetView>
  </sheetViews>
  <sheetFormatPr defaultRowHeight="15.75" x14ac:dyDescent="0.25"/>
  <cols>
    <col min="1" max="1" width="20.42578125" style="1" customWidth="1"/>
    <col min="2" max="2" width="15" style="1" customWidth="1"/>
    <col min="3" max="3" width="15" style="2" customWidth="1"/>
    <col min="4" max="4" width="20.7109375" style="1" customWidth="1"/>
    <col min="5" max="5" width="13.5703125" style="1" customWidth="1"/>
    <col min="6" max="6" width="11.28515625" style="1" customWidth="1"/>
    <col min="7" max="7" width="12.7109375" style="1" customWidth="1"/>
    <col min="8" max="8" width="11.42578125" style="1" customWidth="1"/>
    <col min="9" max="9" width="12.7109375" style="1" customWidth="1"/>
    <col min="10" max="10" width="13.140625" style="1" customWidth="1"/>
    <col min="11" max="11" width="12.7109375" style="1" customWidth="1"/>
    <col min="12" max="12" width="12.42578125" style="1" customWidth="1"/>
    <col min="13" max="13" width="12.7109375" style="1" customWidth="1"/>
    <col min="14" max="14" width="11.85546875" style="1" customWidth="1"/>
    <col min="15" max="15" width="14.28515625" style="1" customWidth="1"/>
    <col min="16" max="16" width="13.28515625" style="1" customWidth="1"/>
    <col min="17" max="16384" width="9.140625" style="1"/>
  </cols>
  <sheetData>
    <row r="1" spans="1:16" ht="45.75" customHeight="1" thickBot="1" x14ac:dyDescent="0.3">
      <c r="A1" s="47"/>
      <c r="B1" s="46"/>
      <c r="C1" s="45"/>
      <c r="D1" s="44" t="s">
        <v>81</v>
      </c>
      <c r="E1" s="48" t="s">
        <v>82</v>
      </c>
      <c r="F1" s="49"/>
      <c r="G1" s="50" t="s">
        <v>83</v>
      </c>
      <c r="H1" s="51"/>
      <c r="I1" s="50" t="s">
        <v>84</v>
      </c>
      <c r="J1" s="51"/>
      <c r="K1" s="50" t="s">
        <v>85</v>
      </c>
      <c r="L1" s="51"/>
      <c r="M1" s="50" t="s">
        <v>86</v>
      </c>
      <c r="N1" s="51"/>
      <c r="O1" s="48" t="s">
        <v>87</v>
      </c>
      <c r="P1" s="52"/>
    </row>
    <row r="2" spans="1:16" ht="16.5" thickBot="1" x14ac:dyDescent="0.3">
      <c r="A2" s="43"/>
      <c r="B2" s="42"/>
      <c r="C2" s="41" t="s">
        <v>80</v>
      </c>
      <c r="D2" s="40" t="s">
        <v>79</v>
      </c>
      <c r="E2" s="39" t="s">
        <v>78</v>
      </c>
      <c r="F2" s="39" t="s">
        <v>77</v>
      </c>
      <c r="G2" s="39" t="s">
        <v>78</v>
      </c>
      <c r="H2" s="39" t="s">
        <v>77</v>
      </c>
      <c r="I2" s="39" t="s">
        <v>76</v>
      </c>
      <c r="J2" s="39" t="s">
        <v>75</v>
      </c>
      <c r="K2" s="39" t="s">
        <v>74</v>
      </c>
      <c r="L2" s="39" t="s">
        <v>73</v>
      </c>
      <c r="M2" s="39" t="s">
        <v>74</v>
      </c>
      <c r="N2" s="39" t="s">
        <v>73</v>
      </c>
      <c r="O2" s="39" t="s">
        <v>72</v>
      </c>
      <c r="P2" s="38" t="s">
        <v>71</v>
      </c>
    </row>
    <row r="3" spans="1:16" x14ac:dyDescent="0.25">
      <c r="A3" s="37" t="s">
        <v>69</v>
      </c>
      <c r="B3" s="36" t="s">
        <v>70</v>
      </c>
      <c r="C3" s="35">
        <f t="shared" ref="C3:C33" si="0">SUM(D3:P3)</f>
        <v>45</v>
      </c>
      <c r="D3" s="34">
        <v>45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2"/>
    </row>
    <row r="4" spans="1:16" x14ac:dyDescent="0.25">
      <c r="A4" s="30" t="s">
        <v>69</v>
      </c>
      <c r="B4" s="29" t="s">
        <v>68</v>
      </c>
      <c r="C4" s="28">
        <f t="shared" si="0"/>
        <v>45</v>
      </c>
      <c r="D4" s="27">
        <v>45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16" x14ac:dyDescent="0.25">
      <c r="A5" s="30" t="s">
        <v>67</v>
      </c>
      <c r="B5" s="29" t="s">
        <v>66</v>
      </c>
      <c r="C5" s="28">
        <f t="shared" si="0"/>
        <v>400</v>
      </c>
      <c r="D5" s="27"/>
      <c r="E5" s="26">
        <v>80</v>
      </c>
      <c r="F5" s="26"/>
      <c r="G5" s="26"/>
      <c r="H5" s="26">
        <v>15</v>
      </c>
      <c r="I5" s="26">
        <v>150</v>
      </c>
      <c r="J5" s="26"/>
      <c r="K5" s="26">
        <v>90</v>
      </c>
      <c r="L5" s="26"/>
      <c r="M5" s="26"/>
      <c r="N5" s="26"/>
      <c r="O5" s="26">
        <v>35</v>
      </c>
      <c r="P5" s="25">
        <v>30</v>
      </c>
    </row>
    <row r="6" spans="1:16" x14ac:dyDescent="0.25">
      <c r="A6" s="30" t="s">
        <v>65</v>
      </c>
      <c r="B6" s="29" t="s">
        <v>64</v>
      </c>
      <c r="C6" s="28">
        <f t="shared" si="0"/>
        <v>175</v>
      </c>
      <c r="D6" s="27"/>
      <c r="E6" s="31"/>
      <c r="F6" s="31"/>
      <c r="G6" s="26"/>
      <c r="H6" s="26">
        <v>30</v>
      </c>
      <c r="I6" s="26">
        <v>125</v>
      </c>
      <c r="J6" s="26">
        <v>20</v>
      </c>
      <c r="K6" s="26"/>
      <c r="L6" s="26"/>
      <c r="M6" s="26"/>
      <c r="N6" s="26"/>
      <c r="O6" s="26"/>
      <c r="P6" s="25"/>
    </row>
    <row r="7" spans="1:16" x14ac:dyDescent="0.25">
      <c r="A7" s="30" t="s">
        <v>63</v>
      </c>
      <c r="B7" s="29" t="s">
        <v>52</v>
      </c>
      <c r="C7" s="28">
        <f t="shared" si="0"/>
        <v>300</v>
      </c>
      <c r="D7" s="27"/>
      <c r="E7" s="31"/>
      <c r="F7" s="31"/>
      <c r="G7" s="26">
        <v>120</v>
      </c>
      <c r="H7" s="26"/>
      <c r="I7" s="26">
        <v>25</v>
      </c>
      <c r="J7" s="26">
        <v>100</v>
      </c>
      <c r="K7" s="26">
        <v>30</v>
      </c>
      <c r="L7" s="26">
        <v>25</v>
      </c>
      <c r="M7" s="26"/>
      <c r="N7" s="26"/>
      <c r="O7" s="26"/>
      <c r="P7" s="25"/>
    </row>
    <row r="8" spans="1:16" x14ac:dyDescent="0.25">
      <c r="A8" s="30" t="s">
        <v>63</v>
      </c>
      <c r="B8" s="29" t="s">
        <v>62</v>
      </c>
      <c r="C8" s="28">
        <f t="shared" si="0"/>
        <v>140</v>
      </c>
      <c r="D8" s="27"/>
      <c r="E8" s="31"/>
      <c r="F8" s="31"/>
      <c r="G8" s="26">
        <v>20</v>
      </c>
      <c r="H8" s="26"/>
      <c r="I8" s="26">
        <v>50</v>
      </c>
      <c r="J8" s="26">
        <v>40</v>
      </c>
      <c r="K8" s="26"/>
      <c r="L8" s="26"/>
      <c r="M8" s="26">
        <v>30</v>
      </c>
      <c r="N8" s="26"/>
      <c r="O8" s="26"/>
      <c r="P8" s="25"/>
    </row>
    <row r="9" spans="1:16" x14ac:dyDescent="0.25">
      <c r="A9" s="30" t="s">
        <v>61</v>
      </c>
      <c r="B9" s="29" t="s">
        <v>60</v>
      </c>
      <c r="C9" s="28">
        <f t="shared" si="0"/>
        <v>20</v>
      </c>
      <c r="D9" s="27"/>
      <c r="E9" s="31"/>
      <c r="F9" s="31"/>
      <c r="G9" s="26"/>
      <c r="H9" s="26"/>
      <c r="I9" s="26"/>
      <c r="J9" s="26">
        <v>20</v>
      </c>
      <c r="K9" s="26"/>
      <c r="L9" s="26"/>
      <c r="M9" s="26"/>
      <c r="N9" s="26"/>
      <c r="O9" s="26"/>
      <c r="P9" s="25"/>
    </row>
    <row r="10" spans="1:16" x14ac:dyDescent="0.25">
      <c r="A10" s="30" t="s">
        <v>59</v>
      </c>
      <c r="B10" s="29" t="s">
        <v>58</v>
      </c>
      <c r="C10" s="28">
        <f t="shared" si="0"/>
        <v>75</v>
      </c>
      <c r="D10" s="27">
        <v>30</v>
      </c>
      <c r="E10" s="31"/>
      <c r="F10" s="31"/>
      <c r="G10" s="26"/>
      <c r="H10" s="26"/>
      <c r="I10" s="26">
        <v>25</v>
      </c>
      <c r="J10" s="26">
        <v>20</v>
      </c>
      <c r="K10" s="26"/>
      <c r="L10" s="26"/>
      <c r="M10" s="26"/>
      <c r="N10" s="26"/>
      <c r="O10" s="26"/>
      <c r="P10" s="25"/>
    </row>
    <row r="11" spans="1:16" x14ac:dyDescent="0.25">
      <c r="A11" s="30" t="s">
        <v>57</v>
      </c>
      <c r="B11" s="29" t="s">
        <v>56</v>
      </c>
      <c r="C11" s="28">
        <f t="shared" si="0"/>
        <v>270</v>
      </c>
      <c r="D11" s="27"/>
      <c r="E11" s="31"/>
      <c r="F11" s="31"/>
      <c r="G11" s="26"/>
      <c r="H11" s="26"/>
      <c r="I11" s="26">
        <v>100</v>
      </c>
      <c r="J11" s="26">
        <v>60</v>
      </c>
      <c r="K11" s="26">
        <v>60</v>
      </c>
      <c r="L11" s="26">
        <v>50</v>
      </c>
      <c r="M11" s="26"/>
      <c r="N11" s="26"/>
      <c r="O11" s="26"/>
      <c r="P11" s="25"/>
    </row>
    <row r="12" spans="1:16" x14ac:dyDescent="0.25">
      <c r="A12" s="30" t="s">
        <v>53</v>
      </c>
      <c r="B12" s="29" t="s">
        <v>55</v>
      </c>
      <c r="C12" s="28">
        <f t="shared" si="0"/>
        <v>255</v>
      </c>
      <c r="D12" s="27"/>
      <c r="E12" s="26"/>
      <c r="F12" s="26"/>
      <c r="G12" s="26">
        <v>20</v>
      </c>
      <c r="H12" s="26">
        <v>90</v>
      </c>
      <c r="I12" s="26">
        <v>25</v>
      </c>
      <c r="J12" s="26">
        <v>120</v>
      </c>
      <c r="K12" s="26"/>
      <c r="L12" s="26"/>
      <c r="M12" s="26"/>
      <c r="N12" s="26"/>
      <c r="O12" s="26"/>
      <c r="P12" s="25"/>
    </row>
    <row r="13" spans="1:16" x14ac:dyDescent="0.25">
      <c r="A13" s="30" t="s">
        <v>53</v>
      </c>
      <c r="B13" s="29" t="s">
        <v>54</v>
      </c>
      <c r="C13" s="28">
        <f t="shared" si="0"/>
        <v>560</v>
      </c>
      <c r="D13" s="27"/>
      <c r="E13" s="26"/>
      <c r="F13" s="26"/>
      <c r="G13" s="26">
        <v>200</v>
      </c>
      <c r="H13" s="26"/>
      <c r="I13" s="26">
        <v>250</v>
      </c>
      <c r="J13" s="26">
        <v>20</v>
      </c>
      <c r="K13" s="26">
        <v>90</v>
      </c>
      <c r="L13" s="26"/>
      <c r="M13" s="26"/>
      <c r="N13" s="26"/>
      <c r="O13" s="26"/>
      <c r="P13" s="25"/>
    </row>
    <row r="14" spans="1:16" x14ac:dyDescent="0.25">
      <c r="A14" s="30" t="s">
        <v>53</v>
      </c>
      <c r="B14" s="29" t="s">
        <v>52</v>
      </c>
      <c r="C14" s="28">
        <f t="shared" si="0"/>
        <v>155</v>
      </c>
      <c r="D14" s="27"/>
      <c r="E14" s="26"/>
      <c r="F14" s="26"/>
      <c r="G14" s="26">
        <v>20</v>
      </c>
      <c r="H14" s="26">
        <v>15</v>
      </c>
      <c r="I14" s="26"/>
      <c r="J14" s="26">
        <v>120</v>
      </c>
      <c r="K14" s="26"/>
      <c r="L14" s="26"/>
      <c r="M14" s="26"/>
      <c r="N14" s="26"/>
      <c r="O14" s="26"/>
      <c r="P14" s="25"/>
    </row>
    <row r="15" spans="1:16" x14ac:dyDescent="0.25">
      <c r="A15" s="30" t="s">
        <v>51</v>
      </c>
      <c r="B15" s="29" t="s">
        <v>50</v>
      </c>
      <c r="C15" s="28">
        <f t="shared" si="0"/>
        <v>60</v>
      </c>
      <c r="D15" s="27">
        <v>60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5"/>
    </row>
    <row r="16" spans="1:16" x14ac:dyDescent="0.25">
      <c r="A16" s="30" t="s">
        <v>49</v>
      </c>
      <c r="B16" s="29" t="s">
        <v>48</v>
      </c>
      <c r="C16" s="28">
        <f t="shared" si="0"/>
        <v>355</v>
      </c>
      <c r="D16" s="27"/>
      <c r="E16" s="26"/>
      <c r="F16" s="26"/>
      <c r="G16" s="26">
        <v>40</v>
      </c>
      <c r="H16" s="26"/>
      <c r="I16" s="26">
        <v>25</v>
      </c>
      <c r="J16" s="26"/>
      <c r="K16" s="26">
        <v>150</v>
      </c>
      <c r="L16" s="26"/>
      <c r="M16" s="26"/>
      <c r="N16" s="26"/>
      <c r="O16" s="26">
        <v>140</v>
      </c>
      <c r="P16" s="25"/>
    </row>
    <row r="17" spans="1:16" x14ac:dyDescent="0.25">
      <c r="A17" s="30" t="s">
        <v>47</v>
      </c>
      <c r="B17" s="29" t="s">
        <v>46</v>
      </c>
      <c r="C17" s="28">
        <f t="shared" si="0"/>
        <v>245</v>
      </c>
      <c r="D17" s="27">
        <v>45</v>
      </c>
      <c r="E17" s="31">
        <v>200</v>
      </c>
      <c r="F17" s="31"/>
      <c r="G17" s="26"/>
      <c r="H17" s="26"/>
      <c r="I17" s="26"/>
      <c r="J17" s="26"/>
      <c r="K17" s="26"/>
      <c r="L17" s="26"/>
      <c r="M17" s="26"/>
      <c r="N17" s="26"/>
      <c r="O17" s="26"/>
      <c r="P17" s="25"/>
    </row>
    <row r="18" spans="1:16" x14ac:dyDescent="0.25">
      <c r="A18" s="30" t="s">
        <v>45</v>
      </c>
      <c r="B18" s="29" t="s">
        <v>44</v>
      </c>
      <c r="C18" s="28">
        <f t="shared" si="0"/>
        <v>120</v>
      </c>
      <c r="D18" s="27"/>
      <c r="E18" s="26"/>
      <c r="F18" s="26"/>
      <c r="G18" s="26">
        <v>40</v>
      </c>
      <c r="H18" s="26">
        <v>30</v>
      </c>
      <c r="I18" s="26">
        <v>50</v>
      </c>
      <c r="J18" s="26"/>
      <c r="K18" s="26"/>
      <c r="L18" s="26"/>
      <c r="M18" s="26"/>
      <c r="N18" s="26"/>
      <c r="O18" s="26"/>
      <c r="P18" s="25"/>
    </row>
    <row r="19" spans="1:16" x14ac:dyDescent="0.25">
      <c r="A19" s="30" t="s">
        <v>43</v>
      </c>
      <c r="B19" s="29" t="s">
        <v>42</v>
      </c>
      <c r="C19" s="28">
        <f t="shared" si="0"/>
        <v>150</v>
      </c>
      <c r="D19" s="27">
        <v>150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/>
    </row>
    <row r="20" spans="1:16" x14ac:dyDescent="0.25">
      <c r="A20" s="30" t="s">
        <v>41</v>
      </c>
      <c r="B20" s="29" t="s">
        <v>40</v>
      </c>
      <c r="C20" s="28">
        <f t="shared" si="0"/>
        <v>45</v>
      </c>
      <c r="D20" s="27">
        <v>45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5"/>
    </row>
    <row r="21" spans="1:16" x14ac:dyDescent="0.25">
      <c r="A21" s="30" t="s">
        <v>38</v>
      </c>
      <c r="B21" s="29" t="s">
        <v>39</v>
      </c>
      <c r="C21" s="28">
        <f t="shared" si="0"/>
        <v>250</v>
      </c>
      <c r="D21" s="27"/>
      <c r="E21" s="26"/>
      <c r="F21" s="26"/>
      <c r="G21" s="26"/>
      <c r="H21" s="26"/>
      <c r="I21" s="26">
        <v>25</v>
      </c>
      <c r="J21" s="26"/>
      <c r="K21" s="26"/>
      <c r="L21" s="26"/>
      <c r="M21" s="26">
        <v>90</v>
      </c>
      <c r="N21" s="26"/>
      <c r="O21" s="26">
        <v>105</v>
      </c>
      <c r="P21" s="25">
        <v>30</v>
      </c>
    </row>
    <row r="22" spans="1:16" x14ac:dyDescent="0.25">
      <c r="A22" s="30" t="s">
        <v>38</v>
      </c>
      <c r="B22" s="29" t="s">
        <v>37</v>
      </c>
      <c r="C22" s="28">
        <f t="shared" si="0"/>
        <v>365</v>
      </c>
      <c r="D22" s="27"/>
      <c r="E22" s="26"/>
      <c r="F22" s="26"/>
      <c r="G22" s="26"/>
      <c r="H22" s="26"/>
      <c r="I22" s="26">
        <v>25</v>
      </c>
      <c r="J22" s="26"/>
      <c r="K22" s="26"/>
      <c r="L22" s="26"/>
      <c r="M22" s="26">
        <v>120</v>
      </c>
      <c r="N22" s="26">
        <v>125</v>
      </c>
      <c r="O22" s="26">
        <v>35</v>
      </c>
      <c r="P22" s="25">
        <v>60</v>
      </c>
    </row>
    <row r="23" spans="1:16" x14ac:dyDescent="0.25">
      <c r="A23" s="30" t="s">
        <v>36</v>
      </c>
      <c r="B23" s="29" t="s">
        <v>35</v>
      </c>
      <c r="C23" s="28">
        <f t="shared" si="0"/>
        <v>245</v>
      </c>
      <c r="D23" s="27"/>
      <c r="E23" s="26"/>
      <c r="F23" s="26"/>
      <c r="G23" s="26"/>
      <c r="H23" s="26"/>
      <c r="I23" s="26"/>
      <c r="J23" s="26"/>
      <c r="K23" s="26"/>
      <c r="L23" s="26"/>
      <c r="M23" s="26">
        <v>120</v>
      </c>
      <c r="N23" s="26">
        <v>125</v>
      </c>
      <c r="O23" s="26"/>
      <c r="P23" s="25"/>
    </row>
    <row r="24" spans="1:16" x14ac:dyDescent="0.25">
      <c r="A24" s="30" t="s">
        <v>34</v>
      </c>
      <c r="B24" s="29" t="s">
        <v>33</v>
      </c>
      <c r="C24" s="28">
        <f t="shared" si="0"/>
        <v>210</v>
      </c>
      <c r="D24" s="27">
        <v>210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5"/>
    </row>
    <row r="25" spans="1:16" x14ac:dyDescent="0.25">
      <c r="A25" s="30" t="s">
        <v>32</v>
      </c>
      <c r="B25" s="29" t="s">
        <v>31</v>
      </c>
      <c r="C25" s="28">
        <f t="shared" si="0"/>
        <v>115</v>
      </c>
      <c r="D25" s="27">
        <v>30</v>
      </c>
      <c r="E25" s="26"/>
      <c r="F25" s="26"/>
      <c r="G25" s="26"/>
      <c r="H25" s="26"/>
      <c r="I25" s="26">
        <v>25</v>
      </c>
      <c r="J25" s="26">
        <v>60</v>
      </c>
      <c r="K25" s="26"/>
      <c r="L25" s="26"/>
      <c r="M25" s="26"/>
      <c r="N25" s="26"/>
      <c r="O25" s="26"/>
      <c r="P25" s="25"/>
    </row>
    <row r="26" spans="1:16" x14ac:dyDescent="0.25">
      <c r="A26" s="30" t="s">
        <v>30</v>
      </c>
      <c r="B26" s="29" t="s">
        <v>29</v>
      </c>
      <c r="C26" s="28">
        <f t="shared" si="0"/>
        <v>300</v>
      </c>
      <c r="D26" s="27"/>
      <c r="E26" s="26">
        <v>20</v>
      </c>
      <c r="F26" s="26"/>
      <c r="G26" s="26">
        <v>140</v>
      </c>
      <c r="H26" s="26">
        <v>45</v>
      </c>
      <c r="I26" s="26">
        <v>25</v>
      </c>
      <c r="J26" s="26">
        <v>40</v>
      </c>
      <c r="K26" s="26">
        <v>30</v>
      </c>
      <c r="L26" s="26"/>
      <c r="M26" s="26"/>
      <c r="N26" s="26"/>
      <c r="O26" s="26"/>
      <c r="P26" s="25"/>
    </row>
    <row r="27" spans="1:16" x14ac:dyDescent="0.25">
      <c r="A27" s="30" t="s">
        <v>27</v>
      </c>
      <c r="B27" s="29" t="s">
        <v>28</v>
      </c>
      <c r="C27" s="28">
        <f t="shared" si="0"/>
        <v>115</v>
      </c>
      <c r="D27" s="27"/>
      <c r="E27" s="26"/>
      <c r="F27" s="26"/>
      <c r="G27" s="26">
        <v>40</v>
      </c>
      <c r="H27" s="26"/>
      <c r="I27" s="26">
        <v>75</v>
      </c>
      <c r="J27" s="26"/>
      <c r="K27" s="26"/>
      <c r="L27" s="26"/>
      <c r="M27" s="26"/>
      <c r="N27" s="26"/>
      <c r="O27" s="26"/>
      <c r="P27" s="25"/>
    </row>
    <row r="28" spans="1:16" x14ac:dyDescent="0.25">
      <c r="A28" s="30" t="s">
        <v>27</v>
      </c>
      <c r="B28" s="29" t="s">
        <v>26</v>
      </c>
      <c r="C28" s="28">
        <f t="shared" si="0"/>
        <v>75</v>
      </c>
      <c r="D28" s="27"/>
      <c r="E28" s="26"/>
      <c r="F28" s="26"/>
      <c r="G28" s="26"/>
      <c r="H28" s="26">
        <v>30</v>
      </c>
      <c r="I28" s="26">
        <v>25</v>
      </c>
      <c r="J28" s="26">
        <v>20</v>
      </c>
      <c r="K28" s="26"/>
      <c r="L28" s="26"/>
      <c r="M28" s="26"/>
      <c r="N28" s="26"/>
      <c r="O28" s="26"/>
      <c r="P28" s="25"/>
    </row>
    <row r="29" spans="1:16" x14ac:dyDescent="0.25">
      <c r="A29" s="30" t="s">
        <v>25</v>
      </c>
      <c r="B29" s="29" t="s">
        <v>24</v>
      </c>
      <c r="C29" s="28">
        <f t="shared" si="0"/>
        <v>100</v>
      </c>
      <c r="D29" s="27"/>
      <c r="E29" s="26"/>
      <c r="F29" s="26"/>
      <c r="G29" s="26">
        <v>40</v>
      </c>
      <c r="H29" s="26">
        <v>15</v>
      </c>
      <c r="I29" s="26">
        <v>25</v>
      </c>
      <c r="J29" s="26">
        <v>20</v>
      </c>
      <c r="K29" s="26"/>
      <c r="L29" s="26"/>
      <c r="M29" s="26"/>
      <c r="N29" s="26"/>
      <c r="O29" s="26"/>
      <c r="P29" s="25"/>
    </row>
    <row r="30" spans="1:16" x14ac:dyDescent="0.25">
      <c r="A30" s="30" t="s">
        <v>23</v>
      </c>
      <c r="B30" s="29" t="s">
        <v>22</v>
      </c>
      <c r="C30" s="28">
        <f t="shared" si="0"/>
        <v>225</v>
      </c>
      <c r="D30" s="27">
        <v>225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5"/>
    </row>
    <row r="31" spans="1:16" x14ac:dyDescent="0.25">
      <c r="A31" s="30" t="s">
        <v>21</v>
      </c>
      <c r="B31" s="29" t="s">
        <v>20</v>
      </c>
      <c r="C31" s="28">
        <f t="shared" si="0"/>
        <v>50</v>
      </c>
      <c r="D31" s="27"/>
      <c r="E31" s="26"/>
      <c r="F31" s="26"/>
      <c r="G31" s="26">
        <v>20</v>
      </c>
      <c r="H31" s="26">
        <v>30</v>
      </c>
      <c r="I31" s="26"/>
      <c r="J31" s="26"/>
      <c r="K31" s="26"/>
      <c r="L31" s="26"/>
      <c r="M31" s="26"/>
      <c r="N31" s="26"/>
      <c r="O31" s="26"/>
      <c r="P31" s="25"/>
    </row>
    <row r="32" spans="1:16" x14ac:dyDescent="0.25">
      <c r="A32" s="30" t="s">
        <v>19</v>
      </c>
      <c r="B32" s="29" t="s">
        <v>18</v>
      </c>
      <c r="C32" s="28">
        <f t="shared" si="0"/>
        <v>100</v>
      </c>
      <c r="D32" s="27"/>
      <c r="E32" s="26">
        <v>100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/>
    </row>
    <row r="33" spans="1:16" x14ac:dyDescent="0.25">
      <c r="A33" s="30" t="s">
        <v>17</v>
      </c>
      <c r="B33" s="29" t="s">
        <v>16</v>
      </c>
      <c r="C33" s="28">
        <f t="shared" si="0"/>
        <v>190</v>
      </c>
      <c r="D33" s="27"/>
      <c r="E33" s="26">
        <v>100</v>
      </c>
      <c r="F33" s="26"/>
      <c r="G33" s="26"/>
      <c r="H33" s="26">
        <v>60</v>
      </c>
      <c r="I33" s="26"/>
      <c r="J33" s="26"/>
      <c r="K33" s="26">
        <v>30</v>
      </c>
      <c r="L33" s="26"/>
      <c r="M33" s="26"/>
      <c r="N33" s="26"/>
      <c r="O33" s="26"/>
      <c r="P33" s="25"/>
    </row>
    <row r="34" spans="1:16" x14ac:dyDescent="0.25">
      <c r="A34" s="30" t="s">
        <v>15</v>
      </c>
      <c r="B34" s="29" t="s">
        <v>14</v>
      </c>
      <c r="C34" s="28">
        <v>75</v>
      </c>
      <c r="D34" s="27"/>
      <c r="E34" s="26">
        <v>75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5"/>
    </row>
    <row r="35" spans="1:16" x14ac:dyDescent="0.25">
      <c r="A35" s="30" t="s">
        <v>13</v>
      </c>
      <c r="B35" s="29" t="s">
        <v>12</v>
      </c>
      <c r="C35" s="28">
        <f>SUM(D35:P35)</f>
        <v>110</v>
      </c>
      <c r="D35" s="27"/>
      <c r="E35" s="26"/>
      <c r="F35" s="26"/>
      <c r="G35" s="26"/>
      <c r="H35" s="26"/>
      <c r="I35" s="26"/>
      <c r="J35" s="26">
        <v>60</v>
      </c>
      <c r="K35" s="26"/>
      <c r="L35" s="26">
        <v>50</v>
      </c>
      <c r="M35" s="26"/>
      <c r="N35" s="26"/>
      <c r="O35" s="26"/>
      <c r="P35" s="25"/>
    </row>
    <row r="36" spans="1:16" x14ac:dyDescent="0.25">
      <c r="A36" s="30" t="s">
        <v>11</v>
      </c>
      <c r="B36" s="29" t="s">
        <v>10</v>
      </c>
      <c r="C36" s="28">
        <f>SUM(D36:P36)</f>
        <v>15</v>
      </c>
      <c r="D36" s="27">
        <v>15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/>
    </row>
    <row r="37" spans="1:16" x14ac:dyDescent="0.25">
      <c r="A37" s="30" t="s">
        <v>9</v>
      </c>
      <c r="B37" s="29" t="s">
        <v>8</v>
      </c>
      <c r="C37" s="28">
        <f>SUM(D37:P37)</f>
        <v>155</v>
      </c>
      <c r="D37" s="27"/>
      <c r="E37" s="26"/>
      <c r="F37" s="26"/>
      <c r="G37" s="26"/>
      <c r="H37" s="26"/>
      <c r="I37" s="26"/>
      <c r="J37" s="26">
        <v>80</v>
      </c>
      <c r="K37" s="26"/>
      <c r="L37" s="26">
        <v>75</v>
      </c>
      <c r="M37" s="26"/>
      <c r="N37" s="26"/>
      <c r="O37" s="26"/>
      <c r="P37" s="25"/>
    </row>
    <row r="38" spans="1:16" x14ac:dyDescent="0.25">
      <c r="A38" s="30" t="s">
        <v>7</v>
      </c>
      <c r="B38" s="29" t="s">
        <v>6</v>
      </c>
      <c r="C38" s="28">
        <f>SUM(D38:P38)</f>
        <v>150</v>
      </c>
      <c r="D38" s="27">
        <v>75</v>
      </c>
      <c r="E38" s="26"/>
      <c r="F38" s="26"/>
      <c r="G38" s="26"/>
      <c r="H38" s="26"/>
      <c r="I38" s="26"/>
      <c r="J38" s="26">
        <v>20</v>
      </c>
      <c r="K38" s="26">
        <v>30</v>
      </c>
      <c r="L38" s="26">
        <v>25</v>
      </c>
      <c r="M38" s="26"/>
      <c r="N38" s="26"/>
      <c r="O38" s="26"/>
      <c r="P38" s="25"/>
    </row>
    <row r="39" spans="1:16" x14ac:dyDescent="0.25">
      <c r="A39" s="24" t="s">
        <v>5</v>
      </c>
      <c r="B39" s="23" t="s">
        <v>4</v>
      </c>
      <c r="C39" s="22">
        <v>15</v>
      </c>
      <c r="D39" s="21">
        <v>15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</row>
    <row r="40" spans="1:16" ht="16.5" thickBot="1" x14ac:dyDescent="0.3">
      <c r="A40" s="18" t="s">
        <v>3</v>
      </c>
      <c r="B40" s="17" t="s">
        <v>2</v>
      </c>
      <c r="C40" s="16">
        <f>SUM(D40:P40)</f>
        <v>60</v>
      </c>
      <c r="D40" s="15">
        <v>60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3"/>
    </row>
    <row r="41" spans="1:16" ht="16.5" thickBot="1" x14ac:dyDescent="0.3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6.5" thickBot="1" x14ac:dyDescent="0.3">
      <c r="B42" s="11" t="s">
        <v>1</v>
      </c>
      <c r="C42" s="10"/>
      <c r="D42" s="9">
        <f>SUM(D3:D41)</f>
        <v>1050</v>
      </c>
      <c r="E42" s="8">
        <f>SUM(E3:E41)</f>
        <v>575</v>
      </c>
      <c r="F42" s="7">
        <v>0</v>
      </c>
      <c r="G42" s="7">
        <f t="shared" ref="G42:P42" si="1">SUM(G3:G41)</f>
        <v>700</v>
      </c>
      <c r="H42" s="7">
        <f t="shared" si="1"/>
        <v>360</v>
      </c>
      <c r="I42" s="7">
        <f t="shared" si="1"/>
        <v>1050</v>
      </c>
      <c r="J42" s="7">
        <f t="shared" si="1"/>
        <v>820</v>
      </c>
      <c r="K42" s="7">
        <f t="shared" si="1"/>
        <v>510</v>
      </c>
      <c r="L42" s="7">
        <f t="shared" si="1"/>
        <v>225</v>
      </c>
      <c r="M42" s="7">
        <f t="shared" si="1"/>
        <v>360</v>
      </c>
      <c r="N42" s="7">
        <f t="shared" si="1"/>
        <v>250</v>
      </c>
      <c r="O42" s="7">
        <f t="shared" si="1"/>
        <v>315</v>
      </c>
      <c r="P42" s="6">
        <f t="shared" si="1"/>
        <v>120</v>
      </c>
    </row>
    <row r="43" spans="1:16" ht="16.5" thickBot="1" x14ac:dyDescent="0.3">
      <c r="B43" s="5" t="s">
        <v>0</v>
      </c>
      <c r="C43" s="4">
        <f>SUM(C3:C42)</f>
        <v>6335</v>
      </c>
      <c r="D43" s="3">
        <f>SUM(D42:P42)</f>
        <v>6335</v>
      </c>
    </row>
  </sheetData>
  <mergeCells count="6">
    <mergeCell ref="O1:P1"/>
    <mergeCell ref="E1:F1"/>
    <mergeCell ref="G1:H1"/>
    <mergeCell ref="I1:J1"/>
    <mergeCell ref="K1:L1"/>
    <mergeCell ref="M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#1</vt:lpstr>
    </vt:vector>
  </TitlesOfParts>
  <Company>U.S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WILLIAM R MSgt USAF AMC 60 AMW/SEG</dc:creator>
  <cp:lastModifiedBy>User</cp:lastModifiedBy>
  <dcterms:created xsi:type="dcterms:W3CDTF">2017-10-11T21:09:34Z</dcterms:created>
  <dcterms:modified xsi:type="dcterms:W3CDTF">2018-07-04T20:03:44Z</dcterms:modified>
</cp:coreProperties>
</file>