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8_{7FD02CED-38E2-480E-8453-B732625AB0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3 8Y" sheetId="10" r:id="rId1"/>
    <sheet name="2023 9Y" sheetId="9" r:id="rId2"/>
    <sheet name="2023 10Y" sheetId="6" r:id="rId3"/>
    <sheet name="2023 11Y" sheetId="7" r:id="rId4"/>
    <sheet name="2023 12Y" sheetId="8" r:id="rId5"/>
  </sheets>
  <definedNames>
    <definedName name="_xlnm._FilterDatabase" localSheetId="2" hidden="1">'2023 10Y'!$A$5:$W$5</definedName>
    <definedName name="_xlnm._FilterDatabase" localSheetId="3" hidden="1">'2023 11Y'!$A$5:$W$5</definedName>
    <definedName name="_xlnm._FilterDatabase" localSheetId="4" hidden="1">'2023 12Y'!$A$5:$W$5</definedName>
    <definedName name="_xlnm.Print_Area" localSheetId="2">'2023 10Y'!$A$1:$V$24</definedName>
    <definedName name="_xlnm.Print_Area" localSheetId="3">'2023 11Y'!$A$1:$V$30</definedName>
    <definedName name="_xlnm.Print_Area" localSheetId="4">'2023 12Y'!$A$1:$V$27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9" l="1"/>
  <c r="T22" i="9"/>
  <c r="V21" i="9"/>
  <c r="T21" i="9"/>
  <c r="V20" i="9"/>
  <c r="T20" i="9"/>
  <c r="V19" i="9"/>
  <c r="T19" i="9"/>
  <c r="V18" i="9"/>
  <c r="T18" i="9"/>
  <c r="V17" i="9"/>
  <c r="T17" i="9"/>
  <c r="V16" i="9"/>
  <c r="T16" i="9"/>
  <c r="V15" i="9"/>
  <c r="T15" i="9"/>
  <c r="V14" i="9"/>
  <c r="T14" i="9"/>
  <c r="V13" i="9"/>
  <c r="T13" i="9"/>
  <c r="V12" i="9"/>
  <c r="T12" i="9"/>
  <c r="V11" i="9"/>
  <c r="T11" i="9"/>
  <c r="V10" i="9"/>
  <c r="T10" i="9"/>
  <c r="V9" i="9"/>
  <c r="T9" i="9"/>
  <c r="V8" i="9"/>
  <c r="T8" i="9"/>
  <c r="V7" i="9"/>
  <c r="T7" i="9"/>
  <c r="V6" i="9"/>
  <c r="T6" i="9"/>
  <c r="V22" i="10"/>
  <c r="T22" i="10"/>
  <c r="V21" i="10"/>
  <c r="T21" i="10"/>
  <c r="V20" i="10"/>
  <c r="A20" i="10" s="1"/>
  <c r="T20" i="10"/>
  <c r="V19" i="10"/>
  <c r="A19" i="10" s="1"/>
  <c r="T19" i="10"/>
  <c r="V18" i="10"/>
  <c r="A18" i="10" s="1"/>
  <c r="T18" i="10"/>
  <c r="V17" i="10"/>
  <c r="A17" i="10" s="1"/>
  <c r="T17" i="10"/>
  <c r="V16" i="10"/>
  <c r="T16" i="10"/>
  <c r="V15" i="10"/>
  <c r="T15" i="10"/>
  <c r="V14" i="10"/>
  <c r="T14" i="10"/>
  <c r="V13" i="10"/>
  <c r="T13" i="10"/>
  <c r="V12" i="10"/>
  <c r="A12" i="10" s="1"/>
  <c r="T12" i="10"/>
  <c r="V11" i="10"/>
  <c r="T11" i="10"/>
  <c r="V10" i="10"/>
  <c r="T10" i="10"/>
  <c r="V9" i="10"/>
  <c r="A9" i="10" s="1"/>
  <c r="T9" i="10"/>
  <c r="V8" i="10"/>
  <c r="T8" i="10"/>
  <c r="V7" i="10"/>
  <c r="T7" i="10"/>
  <c r="V6" i="10"/>
  <c r="T6" i="10"/>
  <c r="V11" i="6"/>
  <c r="T13" i="6"/>
  <c r="V10" i="6"/>
  <c r="V19" i="6"/>
  <c r="V6" i="6"/>
  <c r="V22" i="6"/>
  <c r="V16" i="6"/>
  <c r="V14" i="6"/>
  <c r="T11" i="6"/>
  <c r="V12" i="6"/>
  <c r="V15" i="6"/>
  <c r="V7" i="6"/>
  <c r="T18" i="6"/>
  <c r="V17" i="6"/>
  <c r="V13" i="6"/>
  <c r="V8" i="6"/>
  <c r="T20" i="7"/>
  <c r="T23" i="7"/>
  <c r="V18" i="6"/>
  <c r="T12" i="6"/>
  <c r="T27" i="7"/>
  <c r="T16" i="6"/>
  <c r="T17" i="6"/>
  <c r="T15" i="6"/>
  <c r="T8" i="6"/>
  <c r="T7" i="6"/>
  <c r="T12" i="7"/>
  <c r="V22" i="7"/>
  <c r="V20" i="6"/>
  <c r="T20" i="6"/>
  <c r="T19" i="6"/>
  <c r="T6" i="6"/>
  <c r="T22" i="6"/>
  <c r="T14" i="6"/>
  <c r="T10" i="6"/>
  <c r="V24" i="7"/>
  <c r="T11" i="7"/>
  <c r="V6" i="7"/>
  <c r="V14" i="7"/>
  <c r="V28" i="7"/>
  <c r="T6" i="7"/>
  <c r="V11" i="7"/>
  <c r="T14" i="7"/>
  <c r="T28" i="7"/>
  <c r="T24" i="7"/>
  <c r="T29" i="7"/>
  <c r="T26" i="7"/>
  <c r="V9" i="7"/>
  <c r="V21" i="7"/>
  <c r="V23" i="7"/>
  <c r="V12" i="7"/>
  <c r="V7" i="7"/>
  <c r="V16" i="7"/>
  <c r="V13" i="7"/>
  <c r="V25" i="7"/>
  <c r="T22" i="7"/>
  <c r="V10" i="7"/>
  <c r="T16" i="7"/>
  <c r="T9" i="7"/>
  <c r="T25" i="7"/>
  <c r="T13" i="7"/>
  <c r="T7" i="7"/>
  <c r="T10" i="7"/>
  <c r="V15" i="7"/>
  <c r="V18" i="7"/>
  <c r="T8" i="7"/>
  <c r="V27" i="7"/>
  <c r="V26" i="7"/>
  <c r="V9" i="6"/>
  <c r="V8" i="7"/>
  <c r="V29" i="7"/>
  <c r="T21" i="7"/>
  <c r="T15" i="7"/>
  <c r="T18" i="7"/>
  <c r="V20" i="7"/>
  <c r="V17" i="7"/>
  <c r="V21" i="6"/>
  <c r="T9" i="6"/>
  <c r="T21" i="6"/>
  <c r="T17" i="7"/>
  <c r="V30" i="7"/>
  <c r="V8" i="8"/>
  <c r="T20" i="8"/>
  <c r="V19" i="7"/>
  <c r="T30" i="7"/>
  <c r="T19" i="7"/>
  <c r="V23" i="8"/>
  <c r="V13" i="8"/>
  <c r="V12" i="8"/>
  <c r="V18" i="8"/>
  <c r="T11" i="8"/>
  <c r="V19" i="8"/>
  <c r="V26" i="8"/>
  <c r="T16" i="8"/>
  <c r="V7" i="8"/>
  <c r="V9" i="8"/>
  <c r="T8" i="8"/>
  <c r="V24" i="8"/>
  <c r="V21" i="8"/>
  <c r="V6" i="8"/>
  <c r="V25" i="8"/>
  <c r="V20" i="8"/>
  <c r="V14" i="8"/>
  <c r="V27" i="8"/>
  <c r="V15" i="8"/>
  <c r="V10" i="8"/>
  <c r="V22" i="8"/>
  <c r="T13" i="8"/>
  <c r="V11" i="8"/>
  <c r="V16" i="8"/>
  <c r="T9" i="8"/>
  <c r="T24" i="8"/>
  <c r="T21" i="8"/>
  <c r="T26" i="8"/>
  <c r="T19" i="8"/>
  <c r="T7" i="8"/>
  <c r="T25" i="8"/>
  <c r="T6" i="8"/>
  <c r="T12" i="8"/>
  <c r="T22" i="8"/>
  <c r="T23" i="8"/>
  <c r="T10" i="8"/>
  <c r="T27" i="8"/>
  <c r="T14" i="8"/>
  <c r="T15" i="8"/>
  <c r="T18" i="8"/>
  <c r="V17" i="8"/>
  <c r="T17" i="8"/>
  <c r="A14" i="9" l="1"/>
  <c r="A6" i="9"/>
  <c r="A22" i="10"/>
  <c r="A8" i="10"/>
  <c r="A15" i="10"/>
  <c r="A15" i="9"/>
  <c r="A22" i="9"/>
  <c r="A20" i="9"/>
  <c r="A17" i="9"/>
  <c r="A12" i="9"/>
  <c r="A13" i="9"/>
  <c r="A21" i="9"/>
  <c r="A7" i="9"/>
  <c r="A10" i="9"/>
  <c r="A18" i="9"/>
  <c r="A8" i="9"/>
  <c r="A16" i="9"/>
  <c r="A19" i="9"/>
  <c r="A11" i="9"/>
  <c r="A9" i="9"/>
  <c r="A13" i="10"/>
  <c r="A7" i="10"/>
  <c r="A10" i="10"/>
  <c r="A21" i="10"/>
  <c r="A16" i="10"/>
  <c r="A11" i="10"/>
  <c r="A14" i="10"/>
  <c r="A6" i="10"/>
  <c r="A14" i="6"/>
  <c r="A19" i="6"/>
  <c r="A8" i="6"/>
  <c r="A7" i="6"/>
  <c r="A9" i="6"/>
  <c r="A22" i="6"/>
  <c r="A20" i="6"/>
  <c r="A28" i="7"/>
  <c r="A18" i="6"/>
  <c r="A16" i="6"/>
  <c r="A13" i="6"/>
  <c r="A10" i="6"/>
  <c r="A21" i="6"/>
  <c r="A14" i="7"/>
  <c r="A12" i="7"/>
  <c r="A12" i="6"/>
  <c r="A11" i="6"/>
  <c r="A15" i="6"/>
  <c r="A17" i="6"/>
  <c r="A6" i="6"/>
  <c r="A13" i="7"/>
  <c r="A27" i="7"/>
  <c r="A17" i="7"/>
  <c r="A24" i="7"/>
  <c r="A10" i="7"/>
  <c r="A21" i="7"/>
  <c r="A16" i="7"/>
  <c r="A11" i="7"/>
  <c r="A8" i="7"/>
  <c r="A30" i="7"/>
  <c r="A20" i="7"/>
  <c r="A19" i="7"/>
  <c r="A9" i="7"/>
  <c r="A22" i="7"/>
  <c r="A18" i="7"/>
  <c r="A29" i="7"/>
  <c r="A23" i="7"/>
  <c r="A25" i="7"/>
  <c r="A26" i="7"/>
  <c r="A6" i="7"/>
  <c r="A7" i="7"/>
  <c r="A15" i="7"/>
  <c r="A20" i="8"/>
  <c r="A8" i="8"/>
  <c r="A22" i="8"/>
  <c r="A13" i="8"/>
  <c r="A12" i="8"/>
  <c r="A19" i="8"/>
  <c r="A14" i="8"/>
  <c r="A27" i="8"/>
  <c r="A26" i="8"/>
  <c r="A25" i="8"/>
  <c r="A10" i="8"/>
  <c r="A23" i="8"/>
  <c r="A6" i="8"/>
  <c r="A7" i="8"/>
  <c r="A21" i="8"/>
  <c r="A17" i="8"/>
  <c r="A16" i="8"/>
  <c r="A9" i="8"/>
  <c r="A24" i="8"/>
  <c r="A11" i="8"/>
  <c r="A15" i="8"/>
  <c r="A18" i="8"/>
</calcChain>
</file>

<file path=xl/sharedStrings.xml><?xml version="1.0" encoding="utf-8"?>
<sst xmlns="http://schemas.openxmlformats.org/spreadsheetml/2006/main" count="150" uniqueCount="52">
  <si>
    <t>LNAME</t>
  </si>
  <si>
    <t>FNAME</t>
  </si>
  <si>
    <t>CLUB</t>
  </si>
  <si>
    <t>LEV</t>
  </si>
  <si>
    <t>FX</t>
  </si>
  <si>
    <t>PH</t>
  </si>
  <si>
    <t>SR</t>
  </si>
  <si>
    <t>VT</t>
  </si>
  <si>
    <t>PB</t>
  </si>
  <si>
    <t>HB</t>
  </si>
  <si>
    <t>FLEX</t>
  </si>
  <si>
    <t>TOTAL</t>
  </si>
  <si>
    <t>PBS</t>
  </si>
  <si>
    <t>10 YEAR OLD RESULTS</t>
  </si>
  <si>
    <t>11 YEAR OLD RESULTS</t>
  </si>
  <si>
    <t>12 YEAR OLD RESULTS</t>
  </si>
  <si>
    <t>WO/TR</t>
  </si>
  <si>
    <t>W/TR</t>
  </si>
  <si>
    <t>RANK</t>
  </si>
  <si>
    <t>RGN</t>
  </si>
  <si>
    <t>GRP</t>
  </si>
  <si>
    <t>CTZN</t>
  </si>
  <si>
    <t>* Non Citizen</t>
  </si>
  <si>
    <t>8 YEAR OLD RESULTS</t>
  </si>
  <si>
    <t>9 YEAR OLD RESULTS</t>
  </si>
  <si>
    <t>2023 REGIONAL FUTURE STARS</t>
  </si>
  <si>
    <t>TRAMP</t>
  </si>
  <si>
    <t xml:space="preserve">Liam </t>
  </si>
  <si>
    <t xml:space="preserve">Livingstone </t>
  </si>
  <si>
    <t xml:space="preserve">yes </t>
  </si>
  <si>
    <t xml:space="preserve">Western Mass </t>
  </si>
  <si>
    <t xml:space="preserve">Ian </t>
  </si>
  <si>
    <t xml:space="preserve">Bornstein </t>
  </si>
  <si>
    <t>MEGA</t>
  </si>
  <si>
    <t>Jacob</t>
  </si>
  <si>
    <t xml:space="preserve">Leonard </t>
  </si>
  <si>
    <t>Mestern Mass</t>
  </si>
  <si>
    <t xml:space="preserve">Avery </t>
  </si>
  <si>
    <t xml:space="preserve">Scott </t>
  </si>
  <si>
    <t xml:space="preserve">Aim High  </t>
  </si>
  <si>
    <t xml:space="preserve">Luke </t>
  </si>
  <si>
    <t xml:space="preserve">McGuire </t>
  </si>
  <si>
    <t xml:space="preserve">Zack </t>
  </si>
  <si>
    <t xml:space="preserve">Brodie </t>
  </si>
  <si>
    <t xml:space="preserve">Impact </t>
  </si>
  <si>
    <t xml:space="preserve">Landon </t>
  </si>
  <si>
    <t xml:space="preserve">Cherwinski </t>
  </si>
  <si>
    <t>yes</t>
  </si>
  <si>
    <t xml:space="preserve">Aim High </t>
  </si>
  <si>
    <t xml:space="preserve">Jonell </t>
  </si>
  <si>
    <t xml:space="preserve">Canales </t>
  </si>
  <si>
    <t xml:space="preserve">Interstate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</si>
</sst>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2" fontId="2" fillId="0" borderId="1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0" xfId="1" applyFont="1"/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1" applyFont="1" applyBorder="1"/>
    <xf numFmtId="1" fontId="6" fillId="0" borderId="5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2" fontId="6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2" fontId="9" fillId="0" borderId="5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6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3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vertical="center"/>
    </xf>
    <xf numFmtId="49" fontId="10" fillId="0" borderId="13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49" fontId="10" fillId="0" borderId="5" xfId="0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49" fontId="10" fillId="0" borderId="18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49" fontId="10" fillId="0" borderId="17" xfId="0" applyNumberFormat="1" applyFont="1" applyBorder="1" applyAlignment="1">
      <alignment horizontal="left" vertical="center"/>
    </xf>
    <xf numFmtId="1" fontId="9" fillId="0" borderId="5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9" fillId="0" borderId="5" xfId="1" applyFont="1" applyBorder="1" applyAlignment="1">
      <alignment vertical="center"/>
    </xf>
    <xf numFmtId="2" fontId="9" fillId="2" borderId="5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2" fontId="6" fillId="2" borderId="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2"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 patternType="solid">
          <fgColor indexed="12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E545-5291-5B42-B4E2-35A2ED7CAB5A}">
  <dimension ref="A1:V24"/>
  <sheetViews>
    <sheetView tabSelected="1" workbookViewId="0">
      <selection activeCell="P12" sqref="P12"/>
    </sheetView>
  </sheetViews>
  <sheetFormatPr defaultColWidth="9.1796875" defaultRowHeight="18" x14ac:dyDescent="0.4"/>
  <cols>
    <col min="1" max="1" width="12.81640625" style="14" bestFit="1" customWidth="1"/>
    <col min="2" max="3" width="14.453125" style="14" bestFit="1" customWidth="1"/>
    <col min="4" max="4" width="12.453125" style="8" bestFit="1" customWidth="1"/>
    <col min="5" max="5" width="18.36328125" style="1" bestFit="1" customWidth="1"/>
    <col min="6" max="6" width="11.1796875" style="1" hidden="1" customWidth="1"/>
    <col min="7" max="7" width="10.6328125" style="18" hidden="1" customWidth="1"/>
    <col min="8" max="8" width="11.36328125" style="16" hidden="1" customWidth="1"/>
    <col min="9" max="9" width="1.81640625" style="16" customWidth="1"/>
    <col min="10" max="10" width="9.1796875" style="16" bestFit="1"/>
    <col min="11" max="12" width="9.36328125" style="16" bestFit="1" customWidth="1"/>
    <col min="13" max="13" width="9.1796875" style="16" bestFit="1"/>
    <col min="14" max="14" width="9.36328125" style="16" bestFit="1" customWidth="1"/>
    <col min="15" max="15" width="10.81640625" style="16" bestFit="1" customWidth="1"/>
    <col min="16" max="16" width="9.453125" style="15" bestFit="1" customWidth="1"/>
    <col min="17" max="17" width="13" style="15" bestFit="1" customWidth="1"/>
    <col min="18" max="18" width="12.1796875" style="15" bestFit="1" customWidth="1"/>
    <col min="19" max="19" width="1.81640625" style="14" hidden="1" customWidth="1"/>
    <col min="20" max="20" width="14" style="14" bestFit="1" customWidth="1"/>
    <col min="21" max="21" width="2.81640625" style="14" customWidth="1"/>
    <col min="22" max="22" width="12.1796875" style="14" bestFit="1" customWidth="1"/>
    <col min="23" max="16384" width="9.1796875" style="14"/>
  </cols>
  <sheetData>
    <row r="1" spans="1:22" ht="23" x14ac:dyDescent="0.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23" x14ac:dyDescent="0.5">
      <c r="A2" s="107" t="s">
        <v>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8.5" thickBot="1" x14ac:dyDescent="0.45">
      <c r="D3" s="14"/>
      <c r="E3" s="15"/>
      <c r="G3" s="1"/>
      <c r="H3" s="8"/>
      <c r="P3" s="16"/>
      <c r="S3" s="15"/>
    </row>
    <row r="4" spans="1:22" ht="18.5" thickBot="1" x14ac:dyDescent="0.45">
      <c r="D4" s="1"/>
      <c r="E4" s="8"/>
      <c r="G4" s="1"/>
      <c r="H4" s="8"/>
      <c r="M4" s="17"/>
      <c r="S4" s="15"/>
      <c r="T4" s="9" t="s">
        <v>11</v>
      </c>
      <c r="V4" s="104" t="s">
        <v>11</v>
      </c>
    </row>
    <row r="5" spans="1:22" s="8" customFormat="1" ht="18.5" thickBot="1" x14ac:dyDescent="0.45">
      <c r="A5" s="2" t="s">
        <v>18</v>
      </c>
      <c r="B5" s="3" t="s">
        <v>1</v>
      </c>
      <c r="C5" s="3" t="s">
        <v>0</v>
      </c>
      <c r="D5" s="3" t="s">
        <v>21</v>
      </c>
      <c r="E5" s="3" t="s">
        <v>2</v>
      </c>
      <c r="F5" s="3" t="s">
        <v>20</v>
      </c>
      <c r="G5" s="3" t="s">
        <v>3</v>
      </c>
      <c r="H5" s="3" t="s">
        <v>19</v>
      </c>
      <c r="I5" s="19"/>
      <c r="J5" s="6" t="s">
        <v>4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12</v>
      </c>
      <c r="P5" s="6" t="s">
        <v>9</v>
      </c>
      <c r="Q5" s="6" t="s">
        <v>26</v>
      </c>
      <c r="R5" s="7" t="s">
        <v>10</v>
      </c>
      <c r="T5" s="10" t="s">
        <v>16</v>
      </c>
      <c r="V5" s="105" t="s">
        <v>17</v>
      </c>
    </row>
    <row r="6" spans="1:22" s="57" customFormat="1" ht="28" customHeight="1" x14ac:dyDescent="0.35">
      <c r="A6" s="77">
        <f t="shared" ref="A6:A22" si="0">RANK(V6,$V$6:$V$22)</f>
        <v>1</v>
      </c>
      <c r="B6" s="94" t="s">
        <v>27</v>
      </c>
      <c r="C6" s="95" t="s">
        <v>28</v>
      </c>
      <c r="D6" s="80" t="s">
        <v>29</v>
      </c>
      <c r="E6" s="95" t="s">
        <v>30</v>
      </c>
      <c r="F6" s="90"/>
      <c r="G6" s="90"/>
      <c r="H6" s="90"/>
      <c r="I6" s="96"/>
      <c r="J6" s="25">
        <v>6</v>
      </c>
      <c r="K6" s="25">
        <v>7.85</v>
      </c>
      <c r="L6" s="25">
        <v>8.15</v>
      </c>
      <c r="M6" s="25">
        <v>8.9499999999999993</v>
      </c>
      <c r="N6" s="25">
        <v>7.85</v>
      </c>
      <c r="O6" s="25">
        <v>8</v>
      </c>
      <c r="P6" s="25">
        <v>7.75</v>
      </c>
      <c r="Q6" s="25">
        <v>8</v>
      </c>
      <c r="R6" s="25">
        <v>8.9</v>
      </c>
      <c r="T6" s="25">
        <f t="shared" ref="T6:T22" si="1">SUM(J6:R6)-Q6</f>
        <v>63.45</v>
      </c>
      <c r="V6" s="103">
        <f t="shared" ref="V6:V22" si="2">SUM(J6:R6)</f>
        <v>71.45</v>
      </c>
    </row>
    <row r="7" spans="1:22" s="57" customFormat="1" ht="28" customHeight="1" x14ac:dyDescent="0.35">
      <c r="A7" s="77">
        <f t="shared" si="0"/>
        <v>2</v>
      </c>
      <c r="B7" s="91"/>
      <c r="C7" s="92"/>
      <c r="D7" s="80"/>
      <c r="E7" s="92"/>
      <c r="F7" s="85"/>
      <c r="G7" s="85"/>
      <c r="H7" s="85"/>
      <c r="I7" s="97"/>
      <c r="J7" s="25"/>
      <c r="K7" s="25"/>
      <c r="L7" s="25"/>
      <c r="M7" s="25"/>
      <c r="N7" s="25"/>
      <c r="O7" s="25"/>
      <c r="P7" s="25"/>
      <c r="Q7" s="25"/>
      <c r="R7" s="25"/>
      <c r="T7" s="25">
        <f t="shared" si="1"/>
        <v>0</v>
      </c>
      <c r="V7" s="103">
        <f t="shared" si="2"/>
        <v>0</v>
      </c>
    </row>
    <row r="8" spans="1:22" s="57" customFormat="1" ht="28" customHeight="1" x14ac:dyDescent="0.35">
      <c r="A8" s="77">
        <f t="shared" si="0"/>
        <v>2</v>
      </c>
      <c r="B8" s="91"/>
      <c r="C8" s="92"/>
      <c r="D8" s="80"/>
      <c r="E8" s="92"/>
      <c r="F8" s="85"/>
      <c r="G8" s="85"/>
      <c r="H8" s="85"/>
      <c r="I8" s="97"/>
      <c r="J8" s="25"/>
      <c r="K8" s="25"/>
      <c r="L8" s="25"/>
      <c r="M8" s="25"/>
      <c r="N8" s="25"/>
      <c r="O8" s="25"/>
      <c r="P8" s="25"/>
      <c r="Q8" s="25"/>
      <c r="R8" s="25"/>
      <c r="T8" s="25">
        <f t="shared" si="1"/>
        <v>0</v>
      </c>
      <c r="V8" s="103">
        <f t="shared" si="2"/>
        <v>0</v>
      </c>
    </row>
    <row r="9" spans="1:22" s="57" customFormat="1" ht="28" customHeight="1" x14ac:dyDescent="0.35">
      <c r="A9" s="77">
        <f t="shared" si="0"/>
        <v>2</v>
      </c>
      <c r="B9" s="91"/>
      <c r="C9" s="92"/>
      <c r="D9" s="80"/>
      <c r="E9" s="92"/>
      <c r="F9" s="80"/>
      <c r="G9" s="85"/>
      <c r="H9" s="85"/>
      <c r="I9" s="97"/>
      <c r="J9" s="25"/>
      <c r="K9" s="25"/>
      <c r="L9" s="25"/>
      <c r="M9" s="25"/>
      <c r="N9" s="25"/>
      <c r="O9" s="25"/>
      <c r="P9" s="25"/>
      <c r="Q9" s="25"/>
      <c r="R9" s="25"/>
      <c r="T9" s="25">
        <f t="shared" si="1"/>
        <v>0</v>
      </c>
      <c r="V9" s="103">
        <f t="shared" si="2"/>
        <v>0</v>
      </c>
    </row>
    <row r="10" spans="1:22" s="57" customFormat="1" ht="28" customHeight="1" x14ac:dyDescent="0.35">
      <c r="A10" s="77">
        <f t="shared" si="0"/>
        <v>2</v>
      </c>
      <c r="B10" s="86"/>
      <c r="C10" s="87"/>
      <c r="D10" s="80"/>
      <c r="E10" s="87"/>
      <c r="F10" s="89"/>
      <c r="G10" s="89"/>
      <c r="H10" s="89"/>
      <c r="I10" s="98"/>
      <c r="J10" s="25"/>
      <c r="K10" s="25"/>
      <c r="L10" s="25"/>
      <c r="M10" s="25"/>
      <c r="N10" s="25"/>
      <c r="O10" s="25"/>
      <c r="P10" s="25"/>
      <c r="Q10" s="25"/>
      <c r="R10" s="25"/>
      <c r="T10" s="25">
        <f t="shared" si="1"/>
        <v>0</v>
      </c>
      <c r="V10" s="103">
        <f t="shared" si="2"/>
        <v>0</v>
      </c>
    </row>
    <row r="11" spans="1:22" s="57" customFormat="1" ht="28" customHeight="1" x14ac:dyDescent="0.35">
      <c r="A11" s="77">
        <f t="shared" si="0"/>
        <v>2</v>
      </c>
      <c r="B11" s="99"/>
      <c r="C11" s="100"/>
      <c r="D11" s="80"/>
      <c r="E11" s="101"/>
      <c r="F11" s="80"/>
      <c r="G11" s="85"/>
      <c r="H11" s="85"/>
      <c r="I11" s="97"/>
      <c r="J11" s="25"/>
      <c r="K11" s="25"/>
      <c r="L11" s="25"/>
      <c r="M11" s="25"/>
      <c r="N11" s="25"/>
      <c r="O11" s="25"/>
      <c r="P11" s="25"/>
      <c r="Q11" s="25"/>
      <c r="R11" s="25"/>
      <c r="T11" s="25">
        <f t="shared" si="1"/>
        <v>0</v>
      </c>
      <c r="V11" s="103">
        <f t="shared" si="2"/>
        <v>0</v>
      </c>
    </row>
    <row r="12" spans="1:22" s="57" customFormat="1" ht="28" customHeight="1" x14ac:dyDescent="0.35">
      <c r="A12" s="77">
        <f t="shared" si="0"/>
        <v>2</v>
      </c>
      <c r="B12" s="91"/>
      <c r="C12" s="92"/>
      <c r="D12" s="80"/>
      <c r="E12" s="79"/>
      <c r="F12" s="80"/>
      <c r="G12" s="85"/>
      <c r="H12" s="85"/>
      <c r="I12" s="97"/>
      <c r="J12" s="25"/>
      <c r="K12" s="25"/>
      <c r="L12" s="25"/>
      <c r="M12" s="25"/>
      <c r="N12" s="25"/>
      <c r="O12" s="25"/>
      <c r="P12" s="25"/>
      <c r="Q12" s="25"/>
      <c r="R12" s="25"/>
      <c r="T12" s="25">
        <f t="shared" si="1"/>
        <v>0</v>
      </c>
      <c r="V12" s="103">
        <f t="shared" si="2"/>
        <v>0</v>
      </c>
    </row>
    <row r="13" spans="1:22" s="57" customFormat="1" ht="28" customHeight="1" x14ac:dyDescent="0.35">
      <c r="A13" s="77">
        <f t="shared" si="0"/>
        <v>2</v>
      </c>
      <c r="B13" s="91"/>
      <c r="C13" s="92"/>
      <c r="D13" s="80"/>
      <c r="E13" s="79"/>
      <c r="F13" s="80"/>
      <c r="G13" s="85"/>
      <c r="H13" s="85"/>
      <c r="I13" s="102"/>
      <c r="J13" s="25"/>
      <c r="K13" s="25"/>
      <c r="L13" s="25"/>
      <c r="M13" s="25"/>
      <c r="N13" s="25"/>
      <c r="O13" s="25"/>
      <c r="P13" s="25"/>
      <c r="Q13" s="25"/>
      <c r="R13" s="25"/>
      <c r="T13" s="25">
        <f t="shared" si="1"/>
        <v>0</v>
      </c>
      <c r="V13" s="103">
        <f t="shared" si="2"/>
        <v>0</v>
      </c>
    </row>
    <row r="14" spans="1:22" s="57" customFormat="1" ht="28" customHeight="1" x14ac:dyDescent="0.35">
      <c r="A14" s="77">
        <f t="shared" si="0"/>
        <v>2</v>
      </c>
      <c r="B14" s="91"/>
      <c r="C14" s="92"/>
      <c r="D14" s="80"/>
      <c r="E14" s="92"/>
      <c r="F14" s="85"/>
      <c r="G14" s="85"/>
      <c r="H14" s="85"/>
      <c r="I14" s="97"/>
      <c r="J14" s="25"/>
      <c r="K14" s="25"/>
      <c r="L14" s="25"/>
      <c r="M14" s="25"/>
      <c r="N14" s="25"/>
      <c r="O14" s="25"/>
      <c r="P14" s="25"/>
      <c r="Q14" s="25"/>
      <c r="R14" s="25"/>
      <c r="T14" s="25">
        <f t="shared" si="1"/>
        <v>0</v>
      </c>
      <c r="V14" s="103">
        <f t="shared" si="2"/>
        <v>0</v>
      </c>
    </row>
    <row r="15" spans="1:22" s="57" customFormat="1" ht="28" customHeight="1" x14ac:dyDescent="0.35">
      <c r="A15" s="77">
        <f t="shared" si="0"/>
        <v>2</v>
      </c>
      <c r="B15" s="91"/>
      <c r="C15" s="92"/>
      <c r="D15" s="80"/>
      <c r="E15" s="92"/>
      <c r="F15" s="85"/>
      <c r="G15" s="85"/>
      <c r="H15" s="85"/>
      <c r="I15" s="97"/>
      <c r="J15" s="25"/>
      <c r="K15" s="25"/>
      <c r="L15" s="25"/>
      <c r="M15" s="25"/>
      <c r="N15" s="25"/>
      <c r="O15" s="25"/>
      <c r="P15" s="25"/>
      <c r="Q15" s="25"/>
      <c r="R15" s="25"/>
      <c r="T15" s="25">
        <f t="shared" si="1"/>
        <v>0</v>
      </c>
      <c r="V15" s="103">
        <f t="shared" si="2"/>
        <v>0</v>
      </c>
    </row>
    <row r="16" spans="1:22" s="24" customFormat="1" ht="28" customHeight="1" x14ac:dyDescent="0.35">
      <c r="A16" s="20">
        <f t="shared" si="0"/>
        <v>2</v>
      </c>
      <c r="B16" s="35"/>
      <c r="C16" s="36"/>
      <c r="D16" s="22"/>
      <c r="E16" s="36"/>
      <c r="F16" s="30"/>
      <c r="G16" s="30"/>
      <c r="H16" s="30"/>
      <c r="I16" s="29"/>
      <c r="J16" s="23"/>
      <c r="K16" s="23"/>
      <c r="L16" s="23"/>
      <c r="M16" s="23"/>
      <c r="N16" s="23"/>
      <c r="O16" s="23"/>
      <c r="P16" s="23"/>
      <c r="Q16" s="23"/>
      <c r="R16" s="23"/>
      <c r="T16" s="23">
        <f t="shared" si="1"/>
        <v>0</v>
      </c>
      <c r="V16" s="103">
        <f t="shared" si="2"/>
        <v>0</v>
      </c>
    </row>
    <row r="17" spans="1:22" s="24" customFormat="1" ht="28" customHeight="1" x14ac:dyDescent="0.35">
      <c r="A17" s="20">
        <f t="shared" si="0"/>
        <v>2</v>
      </c>
      <c r="B17" s="35"/>
      <c r="C17" s="36"/>
      <c r="D17" s="30"/>
      <c r="E17" s="36"/>
      <c r="F17" s="30"/>
      <c r="G17" s="30"/>
      <c r="H17" s="30"/>
      <c r="I17" s="29"/>
      <c r="J17" s="23"/>
      <c r="K17" s="23"/>
      <c r="L17" s="23"/>
      <c r="M17" s="23"/>
      <c r="N17" s="23"/>
      <c r="O17" s="23"/>
      <c r="P17" s="23"/>
      <c r="Q17" s="23"/>
      <c r="R17" s="23"/>
      <c r="T17" s="23">
        <f t="shared" si="1"/>
        <v>0</v>
      </c>
      <c r="V17" s="103">
        <f t="shared" si="2"/>
        <v>0</v>
      </c>
    </row>
    <row r="18" spans="1:22" s="24" customFormat="1" ht="28" customHeight="1" x14ac:dyDescent="0.35">
      <c r="A18" s="20">
        <f t="shared" si="0"/>
        <v>2</v>
      </c>
      <c r="B18" s="38"/>
      <c r="C18" s="39"/>
      <c r="D18" s="40"/>
      <c r="E18" s="39"/>
      <c r="F18" s="30"/>
      <c r="G18" s="30"/>
      <c r="H18" s="30"/>
      <c r="I18" s="29"/>
      <c r="J18" s="23"/>
      <c r="K18" s="23"/>
      <c r="L18" s="23"/>
      <c r="M18" s="23"/>
      <c r="N18" s="23"/>
      <c r="O18" s="23"/>
      <c r="P18" s="23"/>
      <c r="Q18" s="23"/>
      <c r="R18" s="23"/>
      <c r="T18" s="23">
        <f t="shared" si="1"/>
        <v>0</v>
      </c>
      <c r="V18" s="103">
        <f t="shared" si="2"/>
        <v>0</v>
      </c>
    </row>
    <row r="19" spans="1:22" s="24" customFormat="1" ht="28" customHeight="1" thickBot="1" x14ac:dyDescent="0.4">
      <c r="A19" s="20">
        <f t="shared" si="0"/>
        <v>2</v>
      </c>
      <c r="B19" s="28"/>
      <c r="C19" s="28"/>
      <c r="D19" s="30"/>
      <c r="E19" s="28"/>
      <c r="F19" s="30"/>
      <c r="G19" s="30"/>
      <c r="H19" s="30"/>
      <c r="I19" s="29"/>
      <c r="J19" s="23"/>
      <c r="K19" s="23"/>
      <c r="L19" s="23"/>
      <c r="M19" s="23"/>
      <c r="N19" s="23"/>
      <c r="O19" s="23"/>
      <c r="P19" s="23"/>
      <c r="Q19" s="23"/>
      <c r="R19" s="23"/>
      <c r="T19" s="23">
        <f t="shared" si="1"/>
        <v>0</v>
      </c>
      <c r="V19" s="103">
        <f t="shared" si="2"/>
        <v>0</v>
      </c>
    </row>
    <row r="20" spans="1:22" s="24" customFormat="1" ht="28" customHeight="1" x14ac:dyDescent="0.35">
      <c r="A20" s="20">
        <f t="shared" si="0"/>
        <v>2</v>
      </c>
      <c r="B20" s="69"/>
      <c r="C20" s="71"/>
      <c r="D20" s="41"/>
      <c r="E20" s="71"/>
      <c r="F20" s="41"/>
      <c r="G20" s="43"/>
      <c r="H20" s="43"/>
      <c r="I20" s="44"/>
      <c r="J20" s="23"/>
      <c r="K20" s="23"/>
      <c r="L20" s="23"/>
      <c r="M20" s="23"/>
      <c r="N20" s="23"/>
      <c r="O20" s="23"/>
      <c r="P20" s="23"/>
      <c r="Q20" s="23"/>
      <c r="R20" s="23"/>
      <c r="T20" s="23">
        <f t="shared" si="1"/>
        <v>0</v>
      </c>
      <c r="V20" s="103">
        <f t="shared" si="2"/>
        <v>0</v>
      </c>
    </row>
    <row r="21" spans="1:22" s="24" customFormat="1" ht="28" customHeight="1" x14ac:dyDescent="0.35">
      <c r="A21" s="20">
        <f t="shared" si="0"/>
        <v>2</v>
      </c>
      <c r="B21" s="48"/>
      <c r="C21" s="72"/>
      <c r="D21" s="74"/>
      <c r="E21" s="72"/>
      <c r="F21" s="50"/>
      <c r="G21" s="50"/>
      <c r="H21" s="50"/>
      <c r="I21" s="49"/>
      <c r="J21" s="23"/>
      <c r="K21" s="23"/>
      <c r="L21" s="23"/>
      <c r="M21" s="23"/>
      <c r="N21" s="23"/>
      <c r="O21" s="23"/>
      <c r="P21" s="23"/>
      <c r="Q21" s="23"/>
      <c r="R21" s="23"/>
      <c r="T21" s="23">
        <f t="shared" si="1"/>
        <v>0</v>
      </c>
      <c r="V21" s="103">
        <f t="shared" si="2"/>
        <v>0</v>
      </c>
    </row>
    <row r="22" spans="1:22" s="24" customFormat="1" ht="28" customHeight="1" x14ac:dyDescent="0.35">
      <c r="A22" s="20">
        <f t="shared" si="0"/>
        <v>2</v>
      </c>
      <c r="B22" s="55"/>
      <c r="C22" s="56"/>
      <c r="D22" s="43"/>
      <c r="E22" s="56"/>
      <c r="F22" s="43"/>
      <c r="G22" s="43"/>
      <c r="H22" s="43"/>
      <c r="I22" s="47"/>
      <c r="J22" s="23"/>
      <c r="K22" s="23"/>
      <c r="L22" s="23"/>
      <c r="M22" s="23"/>
      <c r="N22" s="23"/>
      <c r="O22" s="23"/>
      <c r="P22" s="23"/>
      <c r="Q22" s="23"/>
      <c r="R22" s="23"/>
      <c r="T22" s="23">
        <f t="shared" si="1"/>
        <v>0</v>
      </c>
      <c r="V22" s="103">
        <f t="shared" si="2"/>
        <v>0</v>
      </c>
    </row>
    <row r="24" spans="1:22" x14ac:dyDescent="0.4">
      <c r="A24" s="14" t="s">
        <v>22</v>
      </c>
    </row>
  </sheetData>
  <mergeCells count="2">
    <mergeCell ref="A1:V1"/>
    <mergeCell ref="A2:V2"/>
  </mergeCells>
  <conditionalFormatting sqref="A6:A22">
    <cfRule type="duplicateValues" dxfId="31" priority="5"/>
  </conditionalFormatting>
  <conditionalFormatting sqref="D17:D18">
    <cfRule type="containsText" dxfId="30" priority="3" operator="containsText" text="no">
      <formula>NOT(ISERROR(SEARCH("no",D17)))</formula>
    </cfRule>
    <cfRule type="containsText" dxfId="29" priority="4" operator="containsText" text="n">
      <formula>NOT(ISERROR(SEARCH("n",D17)))</formula>
    </cfRule>
  </conditionalFormatting>
  <conditionalFormatting sqref="D20:D22">
    <cfRule type="containsText" dxfId="28" priority="1" stopIfTrue="1" operator="containsText" text="no">
      <formula>NOT(ISERROR(FIND(UPPER("no"),UPPER(D20))))</formula>
      <formula>"no"</formula>
    </cfRule>
    <cfRule type="containsText" dxfId="27" priority="2" stopIfTrue="1" operator="containsText" text="n">
      <formula>NOT(ISERROR(FIND(UPPER("n"),UPPER(D20))))</formula>
      <formula>"n"</formula>
    </cfRule>
  </conditionalFormatting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5C21-0439-2744-8B78-E0CECDABBBDB}">
  <dimension ref="A1:V24"/>
  <sheetViews>
    <sheetView workbookViewId="0">
      <selection activeCell="R10" sqref="R10"/>
    </sheetView>
  </sheetViews>
  <sheetFormatPr defaultColWidth="9.1796875" defaultRowHeight="18" x14ac:dyDescent="0.4"/>
  <cols>
    <col min="1" max="1" width="12.81640625" style="14" bestFit="1" customWidth="1"/>
    <col min="2" max="3" width="14.453125" style="14" bestFit="1" customWidth="1"/>
    <col min="4" max="4" width="12.453125" style="8" bestFit="1" customWidth="1"/>
    <col min="5" max="5" width="18.36328125" style="1" bestFit="1" customWidth="1"/>
    <col min="6" max="6" width="11.1796875" style="1" hidden="1" customWidth="1"/>
    <col min="7" max="7" width="10.6328125" style="18" hidden="1" customWidth="1"/>
    <col min="8" max="8" width="11.36328125" style="16" hidden="1" customWidth="1"/>
    <col min="9" max="9" width="1.81640625" style="16" customWidth="1"/>
    <col min="10" max="10" width="9.1796875" style="16" bestFit="1"/>
    <col min="11" max="12" width="9.36328125" style="16" bestFit="1" customWidth="1"/>
    <col min="13" max="13" width="9.1796875" style="16" bestFit="1"/>
    <col min="14" max="14" width="9.36328125" style="16" bestFit="1" customWidth="1"/>
    <col min="15" max="15" width="10.81640625" style="16" bestFit="1" customWidth="1"/>
    <col min="16" max="16" width="9.453125" style="15" bestFit="1" customWidth="1"/>
    <col min="17" max="17" width="13" style="15" bestFit="1" customWidth="1"/>
    <col min="18" max="18" width="12.1796875" style="15" bestFit="1" customWidth="1"/>
    <col min="19" max="19" width="1.81640625" style="14" hidden="1" customWidth="1"/>
    <col min="20" max="20" width="14" style="14" bestFit="1" customWidth="1"/>
    <col min="21" max="21" width="2.81640625" style="14" customWidth="1"/>
    <col min="22" max="22" width="12.1796875" style="14" bestFit="1" customWidth="1"/>
    <col min="23" max="16384" width="9.1796875" style="14"/>
  </cols>
  <sheetData>
    <row r="1" spans="1:22" ht="23" x14ac:dyDescent="0.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23" x14ac:dyDescent="0.5">
      <c r="A2" s="107" t="s">
        <v>24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8.5" thickBot="1" x14ac:dyDescent="0.45">
      <c r="D3" s="14"/>
      <c r="E3" s="15"/>
      <c r="G3" s="1"/>
      <c r="H3" s="8"/>
      <c r="P3" s="16"/>
      <c r="S3" s="15"/>
    </row>
    <row r="4" spans="1:22" ht="18.5" thickBot="1" x14ac:dyDescent="0.45">
      <c r="D4" s="1"/>
      <c r="E4" s="8"/>
      <c r="G4" s="1"/>
      <c r="H4" s="8"/>
      <c r="M4" s="17"/>
      <c r="S4" s="15"/>
      <c r="T4" s="9" t="s">
        <v>11</v>
      </c>
      <c r="V4" s="104" t="s">
        <v>11</v>
      </c>
    </row>
    <row r="5" spans="1:22" s="8" customFormat="1" ht="18.5" thickBot="1" x14ac:dyDescent="0.45">
      <c r="A5" s="2" t="s">
        <v>18</v>
      </c>
      <c r="B5" s="3" t="s">
        <v>1</v>
      </c>
      <c r="C5" s="3" t="s">
        <v>0</v>
      </c>
      <c r="D5" s="3" t="s">
        <v>21</v>
      </c>
      <c r="E5" s="3" t="s">
        <v>2</v>
      </c>
      <c r="F5" s="3" t="s">
        <v>20</v>
      </c>
      <c r="G5" s="3" t="s">
        <v>3</v>
      </c>
      <c r="H5" s="3" t="s">
        <v>19</v>
      </c>
      <c r="I5" s="19"/>
      <c r="J5" s="6" t="s">
        <v>4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12</v>
      </c>
      <c r="P5" s="6" t="s">
        <v>9</v>
      </c>
      <c r="Q5" s="6" t="s">
        <v>26</v>
      </c>
      <c r="R5" s="7" t="s">
        <v>10</v>
      </c>
      <c r="T5" s="10" t="s">
        <v>16</v>
      </c>
      <c r="V5" s="105" t="s">
        <v>17</v>
      </c>
    </row>
    <row r="6" spans="1:22" s="57" customFormat="1" ht="28" customHeight="1" x14ac:dyDescent="0.35">
      <c r="A6" s="77">
        <f t="shared" ref="A6:A22" si="0">RANK(V6,$V$6:$V$22)</f>
        <v>1</v>
      </c>
      <c r="B6" s="94" t="s">
        <v>31</v>
      </c>
      <c r="C6" s="95" t="s">
        <v>32</v>
      </c>
      <c r="D6" s="80" t="s">
        <v>29</v>
      </c>
      <c r="E6" s="95" t="s">
        <v>33</v>
      </c>
      <c r="F6" s="90"/>
      <c r="G6" s="90"/>
      <c r="H6" s="90"/>
      <c r="I6" s="96"/>
      <c r="J6" s="25">
        <v>8.1</v>
      </c>
      <c r="K6" s="25">
        <v>7.5</v>
      </c>
      <c r="L6" s="25">
        <v>5.5</v>
      </c>
      <c r="M6" s="25">
        <v>8.9499999999999993</v>
      </c>
      <c r="N6" s="25">
        <v>7.5</v>
      </c>
      <c r="O6" s="25">
        <v>8.4499999999999993</v>
      </c>
      <c r="P6" s="25">
        <v>5.2</v>
      </c>
      <c r="Q6" s="25">
        <v>9.0500000000000007</v>
      </c>
      <c r="R6" s="25">
        <v>8.1</v>
      </c>
      <c r="T6" s="25">
        <f t="shared" ref="T6:T22" si="1">SUM(J6:R6)-Q6</f>
        <v>59.3</v>
      </c>
      <c r="V6" s="103">
        <f t="shared" ref="V6:V22" si="2">SUM(J6:R6)</f>
        <v>68.349999999999994</v>
      </c>
    </row>
    <row r="7" spans="1:22" s="57" customFormat="1" ht="28" customHeight="1" x14ac:dyDescent="0.35">
      <c r="A7" s="77">
        <f t="shared" si="0"/>
        <v>2</v>
      </c>
      <c r="B7" s="91" t="s">
        <v>34</v>
      </c>
      <c r="C7" s="92" t="s">
        <v>35</v>
      </c>
      <c r="D7" s="80" t="s">
        <v>29</v>
      </c>
      <c r="E7" s="92" t="s">
        <v>36</v>
      </c>
      <c r="F7" s="85"/>
      <c r="G7" s="85"/>
      <c r="H7" s="85"/>
      <c r="I7" s="97"/>
      <c r="J7" s="25">
        <v>8.25</v>
      </c>
      <c r="K7" s="25">
        <v>6.65</v>
      </c>
      <c r="L7" s="25">
        <v>6.95</v>
      </c>
      <c r="M7" s="25">
        <v>8.9</v>
      </c>
      <c r="N7" s="25">
        <v>6.9</v>
      </c>
      <c r="O7" s="25">
        <v>7.5</v>
      </c>
      <c r="P7" s="25">
        <v>5.8</v>
      </c>
      <c r="Q7" s="25">
        <v>8.0500000000000007</v>
      </c>
      <c r="R7" s="25">
        <v>8.6999999999999993</v>
      </c>
      <c r="T7" s="25">
        <f t="shared" si="1"/>
        <v>59.650000000000006</v>
      </c>
      <c r="V7" s="103">
        <f t="shared" si="2"/>
        <v>67.7</v>
      </c>
    </row>
    <row r="8" spans="1:22" s="57" customFormat="1" ht="28" customHeight="1" x14ac:dyDescent="0.35">
      <c r="A8" s="77">
        <f t="shared" si="0"/>
        <v>4</v>
      </c>
      <c r="B8" s="91" t="s">
        <v>37</v>
      </c>
      <c r="C8" s="92" t="s">
        <v>38</v>
      </c>
      <c r="D8" s="80" t="s">
        <v>29</v>
      </c>
      <c r="E8" s="92" t="s">
        <v>39</v>
      </c>
      <c r="F8" s="85"/>
      <c r="G8" s="85"/>
      <c r="H8" s="85"/>
      <c r="I8" s="97"/>
      <c r="J8" s="25">
        <v>0</v>
      </c>
      <c r="K8" s="25">
        <v>6</v>
      </c>
      <c r="L8" s="25">
        <v>6.95</v>
      </c>
      <c r="M8" s="25">
        <v>8.0500000000000007</v>
      </c>
      <c r="N8" s="25">
        <v>7.4</v>
      </c>
      <c r="O8" s="25">
        <v>8.15</v>
      </c>
      <c r="P8" s="25">
        <v>5.2</v>
      </c>
      <c r="Q8" s="25">
        <v>8.0500000000000007</v>
      </c>
      <c r="R8" s="25">
        <v>7.5</v>
      </c>
      <c r="T8" s="25">
        <f t="shared" si="1"/>
        <v>49.25</v>
      </c>
      <c r="V8" s="103">
        <f t="shared" si="2"/>
        <v>57.3</v>
      </c>
    </row>
    <row r="9" spans="1:22" s="57" customFormat="1" ht="28" customHeight="1" x14ac:dyDescent="0.35">
      <c r="A9" s="77">
        <f t="shared" si="0"/>
        <v>3</v>
      </c>
      <c r="B9" s="91" t="s">
        <v>40</v>
      </c>
      <c r="C9" s="92" t="s">
        <v>41</v>
      </c>
      <c r="D9" s="80" t="s">
        <v>29</v>
      </c>
      <c r="E9" s="92" t="s">
        <v>39</v>
      </c>
      <c r="F9" s="80"/>
      <c r="G9" s="85"/>
      <c r="H9" s="85"/>
      <c r="I9" s="97"/>
      <c r="J9" s="25">
        <v>7.55</v>
      </c>
      <c r="K9" s="25">
        <v>4.5</v>
      </c>
      <c r="L9" s="25">
        <v>7.25</v>
      </c>
      <c r="M9" s="25">
        <v>9</v>
      </c>
      <c r="N9" s="25">
        <v>8.6</v>
      </c>
      <c r="O9" s="25">
        <v>7.45</v>
      </c>
      <c r="P9" s="25">
        <v>5.55</v>
      </c>
      <c r="Q9" s="25">
        <v>7.8</v>
      </c>
      <c r="R9" s="25">
        <v>8.4</v>
      </c>
      <c r="T9" s="25">
        <f t="shared" si="1"/>
        <v>58.3</v>
      </c>
      <c r="V9" s="103">
        <f t="shared" si="2"/>
        <v>66.099999999999994</v>
      </c>
    </row>
    <row r="10" spans="1:22" s="57" customFormat="1" ht="28" customHeight="1" x14ac:dyDescent="0.35">
      <c r="A10" s="77">
        <f t="shared" si="0"/>
        <v>5</v>
      </c>
      <c r="B10" s="86"/>
      <c r="C10" s="87"/>
      <c r="D10" s="80"/>
      <c r="E10" s="87"/>
      <c r="F10" s="89"/>
      <c r="G10" s="89"/>
      <c r="H10" s="89"/>
      <c r="I10" s="98"/>
      <c r="J10" s="25"/>
      <c r="K10" s="25"/>
      <c r="L10" s="25"/>
      <c r="M10" s="25"/>
      <c r="N10" s="25"/>
      <c r="O10" s="25"/>
      <c r="P10" s="25"/>
      <c r="Q10" s="25"/>
      <c r="R10" s="25"/>
      <c r="T10" s="25">
        <f t="shared" si="1"/>
        <v>0</v>
      </c>
      <c r="V10" s="103">
        <f t="shared" si="2"/>
        <v>0</v>
      </c>
    </row>
    <row r="11" spans="1:22" s="57" customFormat="1" ht="28" customHeight="1" x14ac:dyDescent="0.35">
      <c r="A11" s="77">
        <f t="shared" si="0"/>
        <v>5</v>
      </c>
      <c r="B11" s="99"/>
      <c r="C11" s="100"/>
      <c r="D11" s="80"/>
      <c r="E11" s="101"/>
      <c r="F11" s="80"/>
      <c r="G11" s="85"/>
      <c r="H11" s="85"/>
      <c r="I11" s="97"/>
      <c r="J11" s="25"/>
      <c r="K11" s="25"/>
      <c r="L11" s="25"/>
      <c r="M11" s="25"/>
      <c r="N11" s="25"/>
      <c r="O11" s="25"/>
      <c r="P11" s="25"/>
      <c r="Q11" s="25"/>
      <c r="R11" s="25"/>
      <c r="T11" s="25">
        <f t="shared" si="1"/>
        <v>0</v>
      </c>
      <c r="V11" s="103">
        <f t="shared" si="2"/>
        <v>0</v>
      </c>
    </row>
    <row r="12" spans="1:22" s="57" customFormat="1" ht="28" customHeight="1" x14ac:dyDescent="0.35">
      <c r="A12" s="77">
        <f t="shared" si="0"/>
        <v>5</v>
      </c>
      <c r="B12" s="91"/>
      <c r="C12" s="92"/>
      <c r="D12" s="80"/>
      <c r="E12" s="79"/>
      <c r="F12" s="80"/>
      <c r="G12" s="85"/>
      <c r="H12" s="85"/>
      <c r="I12" s="97"/>
      <c r="J12" s="25"/>
      <c r="K12" s="25"/>
      <c r="L12" s="25"/>
      <c r="M12" s="25"/>
      <c r="N12" s="25"/>
      <c r="O12" s="25"/>
      <c r="P12" s="25"/>
      <c r="Q12" s="25"/>
      <c r="R12" s="25"/>
      <c r="T12" s="25">
        <f t="shared" si="1"/>
        <v>0</v>
      </c>
      <c r="V12" s="103">
        <f t="shared" si="2"/>
        <v>0</v>
      </c>
    </row>
    <row r="13" spans="1:22" s="57" customFormat="1" ht="28" customHeight="1" x14ac:dyDescent="0.35">
      <c r="A13" s="77">
        <f t="shared" si="0"/>
        <v>5</v>
      </c>
      <c r="B13" s="91"/>
      <c r="C13" s="92"/>
      <c r="D13" s="80"/>
      <c r="E13" s="79"/>
      <c r="F13" s="80"/>
      <c r="G13" s="85"/>
      <c r="H13" s="85"/>
      <c r="I13" s="102"/>
      <c r="J13" s="25"/>
      <c r="K13" s="25"/>
      <c r="L13" s="25"/>
      <c r="M13" s="25"/>
      <c r="N13" s="25"/>
      <c r="O13" s="25"/>
      <c r="P13" s="25"/>
      <c r="Q13" s="25"/>
      <c r="R13" s="25"/>
      <c r="T13" s="25">
        <f t="shared" si="1"/>
        <v>0</v>
      </c>
      <c r="V13" s="103">
        <f t="shared" si="2"/>
        <v>0</v>
      </c>
    </row>
    <row r="14" spans="1:22" s="57" customFormat="1" ht="28" customHeight="1" x14ac:dyDescent="0.35">
      <c r="A14" s="77">
        <f t="shared" si="0"/>
        <v>5</v>
      </c>
      <c r="B14" s="91"/>
      <c r="C14" s="92"/>
      <c r="D14" s="80"/>
      <c r="E14" s="92"/>
      <c r="F14" s="85"/>
      <c r="G14" s="85"/>
      <c r="H14" s="85"/>
      <c r="I14" s="97"/>
      <c r="J14" s="25"/>
      <c r="K14" s="25"/>
      <c r="L14" s="25"/>
      <c r="M14" s="25"/>
      <c r="N14" s="25"/>
      <c r="O14" s="25"/>
      <c r="P14" s="25"/>
      <c r="Q14" s="25"/>
      <c r="R14" s="25"/>
      <c r="T14" s="25">
        <f t="shared" si="1"/>
        <v>0</v>
      </c>
      <c r="V14" s="103">
        <f t="shared" si="2"/>
        <v>0</v>
      </c>
    </row>
    <row r="15" spans="1:22" s="57" customFormat="1" ht="28" customHeight="1" x14ac:dyDescent="0.35">
      <c r="A15" s="77">
        <f t="shared" si="0"/>
        <v>5</v>
      </c>
      <c r="B15" s="91"/>
      <c r="C15" s="92"/>
      <c r="D15" s="80"/>
      <c r="E15" s="92"/>
      <c r="F15" s="85"/>
      <c r="G15" s="85"/>
      <c r="H15" s="85"/>
      <c r="I15" s="97"/>
      <c r="J15" s="25"/>
      <c r="K15" s="25"/>
      <c r="L15" s="25"/>
      <c r="M15" s="25"/>
      <c r="N15" s="25"/>
      <c r="O15" s="25"/>
      <c r="P15" s="25"/>
      <c r="Q15" s="25"/>
      <c r="R15" s="25"/>
      <c r="T15" s="25">
        <f t="shared" si="1"/>
        <v>0</v>
      </c>
      <c r="V15" s="103">
        <f t="shared" si="2"/>
        <v>0</v>
      </c>
    </row>
    <row r="16" spans="1:22" s="24" customFormat="1" ht="28" customHeight="1" x14ac:dyDescent="0.35">
      <c r="A16" s="20">
        <f t="shared" si="0"/>
        <v>5</v>
      </c>
      <c r="B16" s="35"/>
      <c r="C16" s="36"/>
      <c r="D16" s="22"/>
      <c r="E16" s="36"/>
      <c r="F16" s="30"/>
      <c r="G16" s="30"/>
      <c r="H16" s="30"/>
      <c r="I16" s="29"/>
      <c r="J16" s="23"/>
      <c r="K16" s="23"/>
      <c r="L16" s="23"/>
      <c r="M16" s="23"/>
      <c r="N16" s="23"/>
      <c r="O16" s="23"/>
      <c r="P16" s="23"/>
      <c r="Q16" s="23"/>
      <c r="R16" s="23"/>
      <c r="T16" s="23">
        <f t="shared" si="1"/>
        <v>0</v>
      </c>
      <c r="V16" s="103">
        <f t="shared" si="2"/>
        <v>0</v>
      </c>
    </row>
    <row r="17" spans="1:22" s="24" customFormat="1" ht="28" customHeight="1" x14ac:dyDescent="0.35">
      <c r="A17" s="20">
        <f t="shared" si="0"/>
        <v>5</v>
      </c>
      <c r="B17" s="35"/>
      <c r="C17" s="36"/>
      <c r="D17" s="30"/>
      <c r="E17" s="36"/>
      <c r="F17" s="30"/>
      <c r="G17" s="30"/>
      <c r="H17" s="30"/>
      <c r="I17" s="29"/>
      <c r="J17" s="23"/>
      <c r="K17" s="23"/>
      <c r="L17" s="23"/>
      <c r="M17" s="23"/>
      <c r="N17" s="23"/>
      <c r="O17" s="23"/>
      <c r="P17" s="23"/>
      <c r="Q17" s="23"/>
      <c r="R17" s="23"/>
      <c r="T17" s="23">
        <f t="shared" si="1"/>
        <v>0</v>
      </c>
      <c r="V17" s="103">
        <f t="shared" si="2"/>
        <v>0</v>
      </c>
    </row>
    <row r="18" spans="1:22" s="24" customFormat="1" ht="28" customHeight="1" x14ac:dyDescent="0.35">
      <c r="A18" s="20">
        <f t="shared" si="0"/>
        <v>5</v>
      </c>
      <c r="B18" s="38"/>
      <c r="C18" s="39"/>
      <c r="D18" s="40"/>
      <c r="E18" s="39"/>
      <c r="F18" s="30"/>
      <c r="G18" s="30"/>
      <c r="H18" s="30"/>
      <c r="I18" s="29"/>
      <c r="J18" s="23"/>
      <c r="K18" s="23"/>
      <c r="L18" s="23"/>
      <c r="M18" s="23"/>
      <c r="N18" s="23"/>
      <c r="O18" s="23"/>
      <c r="P18" s="23"/>
      <c r="Q18" s="23"/>
      <c r="R18" s="23"/>
      <c r="T18" s="23">
        <f t="shared" si="1"/>
        <v>0</v>
      </c>
      <c r="V18" s="103">
        <f t="shared" si="2"/>
        <v>0</v>
      </c>
    </row>
    <row r="19" spans="1:22" s="24" customFormat="1" ht="28" customHeight="1" thickBot="1" x14ac:dyDescent="0.4">
      <c r="A19" s="20">
        <f t="shared" si="0"/>
        <v>5</v>
      </c>
      <c r="B19" s="28"/>
      <c r="C19" s="28"/>
      <c r="D19" s="30"/>
      <c r="E19" s="28"/>
      <c r="F19" s="30"/>
      <c r="G19" s="30"/>
      <c r="H19" s="30"/>
      <c r="I19" s="29"/>
      <c r="J19" s="23"/>
      <c r="K19" s="23"/>
      <c r="L19" s="23"/>
      <c r="M19" s="23"/>
      <c r="N19" s="23"/>
      <c r="O19" s="23"/>
      <c r="P19" s="23"/>
      <c r="Q19" s="23"/>
      <c r="R19" s="23"/>
      <c r="T19" s="23">
        <f t="shared" si="1"/>
        <v>0</v>
      </c>
      <c r="V19" s="103">
        <f t="shared" si="2"/>
        <v>0</v>
      </c>
    </row>
    <row r="20" spans="1:22" s="24" customFormat="1" ht="28" customHeight="1" x14ac:dyDescent="0.35">
      <c r="A20" s="20">
        <f t="shared" si="0"/>
        <v>5</v>
      </c>
      <c r="B20" s="69"/>
      <c r="C20" s="71"/>
      <c r="D20" s="41"/>
      <c r="E20" s="71"/>
      <c r="F20" s="41"/>
      <c r="G20" s="43"/>
      <c r="H20" s="43"/>
      <c r="I20" s="44"/>
      <c r="J20" s="23"/>
      <c r="K20" s="23"/>
      <c r="L20" s="23"/>
      <c r="M20" s="23"/>
      <c r="N20" s="23"/>
      <c r="O20" s="23"/>
      <c r="P20" s="23"/>
      <c r="Q20" s="23"/>
      <c r="R20" s="23"/>
      <c r="T20" s="23">
        <f t="shared" si="1"/>
        <v>0</v>
      </c>
      <c r="V20" s="103">
        <f t="shared" si="2"/>
        <v>0</v>
      </c>
    </row>
    <row r="21" spans="1:22" s="24" customFormat="1" ht="28" customHeight="1" x14ac:dyDescent="0.35">
      <c r="A21" s="20">
        <f t="shared" si="0"/>
        <v>5</v>
      </c>
      <c r="B21" s="48"/>
      <c r="C21" s="72"/>
      <c r="D21" s="74"/>
      <c r="E21" s="72"/>
      <c r="F21" s="50"/>
      <c r="G21" s="50"/>
      <c r="H21" s="50"/>
      <c r="I21" s="49"/>
      <c r="J21" s="23"/>
      <c r="K21" s="23"/>
      <c r="L21" s="23"/>
      <c r="M21" s="23"/>
      <c r="N21" s="23"/>
      <c r="O21" s="23"/>
      <c r="P21" s="23"/>
      <c r="Q21" s="23"/>
      <c r="R21" s="23"/>
      <c r="T21" s="23">
        <f t="shared" si="1"/>
        <v>0</v>
      </c>
      <c r="V21" s="103">
        <f t="shared" si="2"/>
        <v>0</v>
      </c>
    </row>
    <row r="22" spans="1:22" s="24" customFormat="1" ht="28" customHeight="1" x14ac:dyDescent="0.35">
      <c r="A22" s="20">
        <f t="shared" si="0"/>
        <v>5</v>
      </c>
      <c r="B22" s="55"/>
      <c r="C22" s="56"/>
      <c r="D22" s="43"/>
      <c r="E22" s="56"/>
      <c r="F22" s="43"/>
      <c r="G22" s="43"/>
      <c r="H22" s="43"/>
      <c r="I22" s="47"/>
      <c r="J22" s="23"/>
      <c r="K22" s="23"/>
      <c r="L22" s="23"/>
      <c r="M22" s="23"/>
      <c r="N22" s="23"/>
      <c r="O22" s="23"/>
      <c r="P22" s="23"/>
      <c r="Q22" s="23"/>
      <c r="R22" s="23"/>
      <c r="T22" s="23">
        <f t="shared" si="1"/>
        <v>0</v>
      </c>
      <c r="V22" s="103">
        <f t="shared" si="2"/>
        <v>0</v>
      </c>
    </row>
    <row r="24" spans="1:22" x14ac:dyDescent="0.4">
      <c r="A24" s="14" t="s">
        <v>22</v>
      </c>
    </row>
  </sheetData>
  <mergeCells count="2">
    <mergeCell ref="A1:V1"/>
    <mergeCell ref="A2:V2"/>
  </mergeCells>
  <conditionalFormatting sqref="A6:A22">
    <cfRule type="duplicateValues" dxfId="26" priority="5"/>
  </conditionalFormatting>
  <conditionalFormatting sqref="D17:D18">
    <cfRule type="containsText" dxfId="25" priority="3" operator="containsText" text="no">
      <formula>NOT(ISERROR(SEARCH("no",D17)))</formula>
    </cfRule>
    <cfRule type="containsText" dxfId="24" priority="4" operator="containsText" text="n">
      <formula>NOT(ISERROR(SEARCH("n",D17)))</formula>
    </cfRule>
  </conditionalFormatting>
  <conditionalFormatting sqref="D20:D22">
    <cfRule type="containsText" dxfId="23" priority="1" stopIfTrue="1" operator="containsText" text="no">
      <formula>NOT(ISERROR(FIND(UPPER("no"),UPPER(D20))))</formula>
      <formula>"no"</formula>
    </cfRule>
    <cfRule type="containsText" dxfId="22" priority="2" stopIfTrue="1" operator="containsText" text="n">
      <formula>NOT(ISERROR(FIND(UPPER("n"),UPPER(D20))))</formula>
      <formula>"n"</formula>
    </cfRule>
  </conditionalFormatting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tabColor theme="7" tint="-0.249977111117893"/>
    <pageSetUpPr fitToPage="1"/>
  </sheetPr>
  <dimension ref="A1:V24"/>
  <sheetViews>
    <sheetView zoomScaleNormal="100" zoomScalePageLayoutView="80" workbookViewId="0">
      <pane ySplit="5" topLeftCell="A6" activePane="bottomLeft" state="frozen"/>
      <selection activeCell="L15" sqref="L15"/>
      <selection pane="bottomLeft" activeCell="Q7" sqref="Q7"/>
    </sheetView>
  </sheetViews>
  <sheetFormatPr defaultColWidth="9.1796875" defaultRowHeight="18" x14ac:dyDescent="0.4"/>
  <cols>
    <col min="1" max="1" width="12.81640625" style="14" bestFit="1" customWidth="1"/>
    <col min="2" max="3" width="14.453125" style="14" bestFit="1" customWidth="1"/>
    <col min="4" max="4" width="12.453125" style="8" bestFit="1" customWidth="1"/>
    <col min="5" max="5" width="18.36328125" style="1" bestFit="1" customWidth="1"/>
    <col min="6" max="6" width="11.1796875" style="1" hidden="1" customWidth="1"/>
    <col min="7" max="7" width="10.6328125" style="18" hidden="1" customWidth="1"/>
    <col min="8" max="8" width="11.36328125" style="16" hidden="1" customWidth="1"/>
    <col min="9" max="9" width="1.81640625" style="16" customWidth="1"/>
    <col min="10" max="10" width="9.1796875" style="16" bestFit="1" customWidth="1"/>
    <col min="11" max="12" width="9.36328125" style="16" bestFit="1" customWidth="1"/>
    <col min="13" max="13" width="9.1796875" style="16" bestFit="1" customWidth="1"/>
    <col min="14" max="14" width="9.36328125" style="16" bestFit="1" customWidth="1"/>
    <col min="15" max="15" width="10.81640625" style="16" bestFit="1" customWidth="1"/>
    <col min="16" max="16" width="9.453125" style="15" bestFit="1" customWidth="1"/>
    <col min="17" max="17" width="13" style="15" bestFit="1" customWidth="1"/>
    <col min="18" max="18" width="12.1796875" style="15" bestFit="1" customWidth="1"/>
    <col min="19" max="19" width="1.81640625" style="14" hidden="1" customWidth="1"/>
    <col min="20" max="20" width="14" style="14" bestFit="1" customWidth="1"/>
    <col min="21" max="21" width="2.81640625" style="14" customWidth="1"/>
    <col min="22" max="22" width="12.1796875" style="14" bestFit="1" customWidth="1"/>
    <col min="23" max="23" width="9.1796875" style="14" customWidth="1"/>
    <col min="24" max="16384" width="9.1796875" style="14"/>
  </cols>
  <sheetData>
    <row r="1" spans="1:22" ht="23" x14ac:dyDescent="0.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23" x14ac:dyDescent="0.5">
      <c r="A2" s="107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8.5" thickBot="1" x14ac:dyDescent="0.45">
      <c r="D3" s="14"/>
      <c r="E3" s="15"/>
      <c r="G3" s="1"/>
      <c r="H3" s="8"/>
      <c r="P3" s="16"/>
      <c r="S3" s="15"/>
    </row>
    <row r="4" spans="1:22" ht="18.5" thickBot="1" x14ac:dyDescent="0.45">
      <c r="D4" s="1"/>
      <c r="E4" s="8"/>
      <c r="G4" s="1"/>
      <c r="H4" s="8"/>
      <c r="M4" s="17"/>
      <c r="S4" s="15"/>
      <c r="T4" s="9" t="s">
        <v>11</v>
      </c>
      <c r="V4" s="104" t="s">
        <v>11</v>
      </c>
    </row>
    <row r="5" spans="1:22" s="8" customFormat="1" ht="18.5" thickBot="1" x14ac:dyDescent="0.45">
      <c r="A5" s="2" t="s">
        <v>18</v>
      </c>
      <c r="B5" s="3" t="s">
        <v>1</v>
      </c>
      <c r="C5" s="3" t="s">
        <v>0</v>
      </c>
      <c r="D5" s="3" t="s">
        <v>21</v>
      </c>
      <c r="E5" s="3" t="s">
        <v>2</v>
      </c>
      <c r="F5" s="3" t="s">
        <v>20</v>
      </c>
      <c r="G5" s="3" t="s">
        <v>3</v>
      </c>
      <c r="H5" s="3" t="s">
        <v>19</v>
      </c>
      <c r="I5" s="19"/>
      <c r="J5" s="6" t="s">
        <v>4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12</v>
      </c>
      <c r="P5" s="6" t="s">
        <v>9</v>
      </c>
      <c r="Q5" s="6" t="s">
        <v>26</v>
      </c>
      <c r="R5" s="7" t="s">
        <v>10</v>
      </c>
      <c r="T5" s="10" t="s">
        <v>16</v>
      </c>
      <c r="V5" s="105" t="s">
        <v>17</v>
      </c>
    </row>
    <row r="6" spans="1:22" s="57" customFormat="1" ht="28" customHeight="1" x14ac:dyDescent="0.35">
      <c r="A6" s="77">
        <f t="shared" ref="A6:A22" si="0">RANK(V6,$V$6:$V$22)</f>
        <v>1</v>
      </c>
      <c r="B6" s="94" t="s">
        <v>42</v>
      </c>
      <c r="C6" s="95" t="s">
        <v>43</v>
      </c>
      <c r="D6" s="80" t="s">
        <v>29</v>
      </c>
      <c r="E6" s="95" t="s">
        <v>44</v>
      </c>
      <c r="F6" s="90"/>
      <c r="G6" s="90"/>
      <c r="H6" s="90"/>
      <c r="I6" s="96"/>
      <c r="J6" s="25">
        <v>6.95</v>
      </c>
      <c r="K6" s="25">
        <v>6.65</v>
      </c>
      <c r="L6" s="25">
        <v>8.3000000000000007</v>
      </c>
      <c r="M6" s="25">
        <v>8.85</v>
      </c>
      <c r="N6" s="25">
        <v>0</v>
      </c>
      <c r="O6" s="25">
        <v>8.15</v>
      </c>
      <c r="P6" s="25">
        <v>0</v>
      </c>
      <c r="Q6" s="25">
        <v>0</v>
      </c>
      <c r="R6" s="25">
        <v>0</v>
      </c>
      <c r="T6" s="25">
        <f t="shared" ref="T6:T22" si="1">SUM(J6:R6)-Q6</f>
        <v>38.9</v>
      </c>
      <c r="V6" s="103">
        <f t="shared" ref="V6:V22" si="2">SUM(J6:R6)</f>
        <v>38.9</v>
      </c>
    </row>
    <row r="7" spans="1:22" s="57" customFormat="1" ht="28" customHeight="1" x14ac:dyDescent="0.35">
      <c r="A7" s="77">
        <f t="shared" si="0"/>
        <v>2</v>
      </c>
      <c r="B7" s="91"/>
      <c r="C7" s="92"/>
      <c r="D7" s="80"/>
      <c r="E7" s="92"/>
      <c r="F7" s="85"/>
      <c r="G7" s="85"/>
      <c r="H7" s="85"/>
      <c r="I7" s="97"/>
      <c r="J7" s="25"/>
      <c r="K7" s="25"/>
      <c r="L7" s="25"/>
      <c r="M7" s="25"/>
      <c r="N7" s="25"/>
      <c r="O7" s="25"/>
      <c r="P7" s="25"/>
      <c r="Q7" s="25"/>
      <c r="R7" s="25"/>
      <c r="T7" s="25">
        <f t="shared" si="1"/>
        <v>0</v>
      </c>
      <c r="V7" s="103">
        <f t="shared" si="2"/>
        <v>0</v>
      </c>
    </row>
    <row r="8" spans="1:22" s="57" customFormat="1" ht="28" customHeight="1" x14ac:dyDescent="0.35">
      <c r="A8" s="77">
        <f t="shared" si="0"/>
        <v>2</v>
      </c>
      <c r="B8" s="91"/>
      <c r="C8" s="92"/>
      <c r="D8" s="80"/>
      <c r="E8" s="92"/>
      <c r="F8" s="85"/>
      <c r="G8" s="85"/>
      <c r="H8" s="85"/>
      <c r="I8" s="97"/>
      <c r="J8" s="25"/>
      <c r="K8" s="25"/>
      <c r="L8" s="25"/>
      <c r="M8" s="25"/>
      <c r="N8" s="25"/>
      <c r="O8" s="25"/>
      <c r="P8" s="25"/>
      <c r="Q8" s="25"/>
      <c r="R8" s="25"/>
      <c r="T8" s="25">
        <f t="shared" si="1"/>
        <v>0</v>
      </c>
      <c r="V8" s="103">
        <f t="shared" si="2"/>
        <v>0</v>
      </c>
    </row>
    <row r="9" spans="1:22" s="57" customFormat="1" ht="28" customHeight="1" x14ac:dyDescent="0.35">
      <c r="A9" s="77">
        <f t="shared" si="0"/>
        <v>2</v>
      </c>
      <c r="B9" s="91"/>
      <c r="C9" s="92"/>
      <c r="D9" s="80"/>
      <c r="E9" s="92"/>
      <c r="F9" s="80"/>
      <c r="G9" s="85"/>
      <c r="H9" s="85"/>
      <c r="I9" s="97"/>
      <c r="J9" s="25"/>
      <c r="K9" s="25"/>
      <c r="L9" s="25"/>
      <c r="M9" s="25"/>
      <c r="N9" s="25"/>
      <c r="O9" s="25"/>
      <c r="P9" s="25"/>
      <c r="Q9" s="25"/>
      <c r="R9" s="25"/>
      <c r="T9" s="25">
        <f t="shared" si="1"/>
        <v>0</v>
      </c>
      <c r="V9" s="103">
        <f t="shared" si="2"/>
        <v>0</v>
      </c>
    </row>
    <row r="10" spans="1:22" s="57" customFormat="1" ht="28" customHeight="1" x14ac:dyDescent="0.35">
      <c r="A10" s="77">
        <f t="shared" si="0"/>
        <v>2</v>
      </c>
      <c r="B10" s="86"/>
      <c r="C10" s="87"/>
      <c r="D10" s="80"/>
      <c r="E10" s="87"/>
      <c r="F10" s="89"/>
      <c r="G10" s="89"/>
      <c r="H10" s="89"/>
      <c r="I10" s="98"/>
      <c r="J10" s="25"/>
      <c r="K10" s="25"/>
      <c r="L10" s="25"/>
      <c r="M10" s="25"/>
      <c r="N10" s="25"/>
      <c r="O10" s="25"/>
      <c r="P10" s="25"/>
      <c r="Q10" s="25"/>
      <c r="R10" s="25"/>
      <c r="T10" s="25">
        <f t="shared" si="1"/>
        <v>0</v>
      </c>
      <c r="V10" s="103">
        <f t="shared" si="2"/>
        <v>0</v>
      </c>
    </row>
    <row r="11" spans="1:22" s="57" customFormat="1" ht="28" customHeight="1" x14ac:dyDescent="0.35">
      <c r="A11" s="77">
        <f t="shared" si="0"/>
        <v>2</v>
      </c>
      <c r="B11" s="99"/>
      <c r="C11" s="100"/>
      <c r="D11" s="80"/>
      <c r="E11" s="101"/>
      <c r="F11" s="80"/>
      <c r="G11" s="85"/>
      <c r="H11" s="85"/>
      <c r="I11" s="97"/>
      <c r="J11" s="25"/>
      <c r="K11" s="25"/>
      <c r="L11" s="25"/>
      <c r="M11" s="25"/>
      <c r="N11" s="25"/>
      <c r="O11" s="25"/>
      <c r="P11" s="25"/>
      <c r="Q11" s="25"/>
      <c r="R11" s="25"/>
      <c r="T11" s="25">
        <f t="shared" si="1"/>
        <v>0</v>
      </c>
      <c r="V11" s="103">
        <f t="shared" si="2"/>
        <v>0</v>
      </c>
    </row>
    <row r="12" spans="1:22" s="57" customFormat="1" ht="28" customHeight="1" x14ac:dyDescent="0.35">
      <c r="A12" s="77">
        <f t="shared" si="0"/>
        <v>2</v>
      </c>
      <c r="B12" s="91"/>
      <c r="C12" s="92"/>
      <c r="D12" s="80"/>
      <c r="E12" s="79"/>
      <c r="F12" s="80"/>
      <c r="G12" s="85"/>
      <c r="H12" s="85"/>
      <c r="I12" s="97"/>
      <c r="J12" s="25"/>
      <c r="K12" s="25"/>
      <c r="L12" s="25"/>
      <c r="M12" s="25"/>
      <c r="N12" s="25"/>
      <c r="O12" s="25"/>
      <c r="P12" s="25"/>
      <c r="Q12" s="25"/>
      <c r="R12" s="25"/>
      <c r="T12" s="25">
        <f t="shared" si="1"/>
        <v>0</v>
      </c>
      <c r="V12" s="103">
        <f t="shared" si="2"/>
        <v>0</v>
      </c>
    </row>
    <row r="13" spans="1:22" s="57" customFormat="1" ht="28" customHeight="1" x14ac:dyDescent="0.35">
      <c r="A13" s="77">
        <f t="shared" si="0"/>
        <v>2</v>
      </c>
      <c r="B13" s="91"/>
      <c r="C13" s="92"/>
      <c r="D13" s="80"/>
      <c r="E13" s="79"/>
      <c r="F13" s="80"/>
      <c r="G13" s="85"/>
      <c r="H13" s="85"/>
      <c r="I13" s="102"/>
      <c r="J13" s="25"/>
      <c r="K13" s="25"/>
      <c r="L13" s="25"/>
      <c r="M13" s="25"/>
      <c r="N13" s="25"/>
      <c r="O13" s="25"/>
      <c r="P13" s="25"/>
      <c r="Q13" s="25"/>
      <c r="R13" s="25"/>
      <c r="T13" s="25">
        <f t="shared" si="1"/>
        <v>0</v>
      </c>
      <c r="V13" s="103">
        <f t="shared" si="2"/>
        <v>0</v>
      </c>
    </row>
    <row r="14" spans="1:22" s="57" customFormat="1" ht="28" customHeight="1" x14ac:dyDescent="0.35">
      <c r="A14" s="77">
        <f t="shared" si="0"/>
        <v>2</v>
      </c>
      <c r="B14" s="91"/>
      <c r="C14" s="92"/>
      <c r="D14" s="80"/>
      <c r="E14" s="92"/>
      <c r="F14" s="85"/>
      <c r="G14" s="85"/>
      <c r="H14" s="85"/>
      <c r="I14" s="97"/>
      <c r="J14" s="25"/>
      <c r="K14" s="25"/>
      <c r="L14" s="25"/>
      <c r="M14" s="25"/>
      <c r="N14" s="25"/>
      <c r="O14" s="25"/>
      <c r="P14" s="25"/>
      <c r="Q14" s="25"/>
      <c r="R14" s="25"/>
      <c r="T14" s="25">
        <f t="shared" si="1"/>
        <v>0</v>
      </c>
      <c r="V14" s="103">
        <f t="shared" si="2"/>
        <v>0</v>
      </c>
    </row>
    <row r="15" spans="1:22" s="57" customFormat="1" ht="28" customHeight="1" x14ac:dyDescent="0.35">
      <c r="A15" s="77">
        <f t="shared" si="0"/>
        <v>2</v>
      </c>
      <c r="B15" s="91"/>
      <c r="C15" s="92"/>
      <c r="D15" s="80"/>
      <c r="E15" s="92"/>
      <c r="F15" s="85"/>
      <c r="G15" s="85"/>
      <c r="H15" s="85"/>
      <c r="I15" s="97"/>
      <c r="J15" s="25"/>
      <c r="K15" s="25"/>
      <c r="L15" s="25"/>
      <c r="M15" s="25"/>
      <c r="N15" s="25"/>
      <c r="O15" s="25"/>
      <c r="P15" s="25"/>
      <c r="Q15" s="25"/>
      <c r="R15" s="25"/>
      <c r="T15" s="25">
        <f t="shared" si="1"/>
        <v>0</v>
      </c>
      <c r="V15" s="103">
        <f t="shared" si="2"/>
        <v>0</v>
      </c>
    </row>
    <row r="16" spans="1:22" s="24" customFormat="1" ht="28" customHeight="1" x14ac:dyDescent="0.35">
      <c r="A16" s="20">
        <f t="shared" si="0"/>
        <v>2</v>
      </c>
      <c r="B16" s="35"/>
      <c r="C16" s="36"/>
      <c r="D16" s="22"/>
      <c r="E16" s="36"/>
      <c r="F16" s="30"/>
      <c r="G16" s="30"/>
      <c r="H16" s="30"/>
      <c r="I16" s="29"/>
      <c r="J16" s="23"/>
      <c r="K16" s="23"/>
      <c r="L16" s="23"/>
      <c r="M16" s="23"/>
      <c r="N16" s="23"/>
      <c r="O16" s="23"/>
      <c r="P16" s="23"/>
      <c r="Q16" s="23"/>
      <c r="R16" s="23"/>
      <c r="T16" s="23">
        <f t="shared" si="1"/>
        <v>0</v>
      </c>
      <c r="V16" s="103">
        <f t="shared" si="2"/>
        <v>0</v>
      </c>
    </row>
    <row r="17" spans="1:22" s="24" customFormat="1" ht="28" customHeight="1" x14ac:dyDescent="0.35">
      <c r="A17" s="20">
        <f t="shared" si="0"/>
        <v>2</v>
      </c>
      <c r="B17" s="35"/>
      <c r="C17" s="36"/>
      <c r="D17" s="30"/>
      <c r="E17" s="36"/>
      <c r="F17" s="30"/>
      <c r="G17" s="30"/>
      <c r="H17" s="30"/>
      <c r="I17" s="29"/>
      <c r="J17" s="23"/>
      <c r="K17" s="23"/>
      <c r="L17" s="23"/>
      <c r="M17" s="23"/>
      <c r="N17" s="23"/>
      <c r="O17" s="23"/>
      <c r="P17" s="23"/>
      <c r="Q17" s="23"/>
      <c r="R17" s="23"/>
      <c r="T17" s="23">
        <f t="shared" si="1"/>
        <v>0</v>
      </c>
      <c r="V17" s="103">
        <f t="shared" si="2"/>
        <v>0</v>
      </c>
    </row>
    <row r="18" spans="1:22" s="24" customFormat="1" ht="28" customHeight="1" x14ac:dyDescent="0.35">
      <c r="A18" s="20">
        <f t="shared" si="0"/>
        <v>2</v>
      </c>
      <c r="B18" s="38"/>
      <c r="C18" s="39"/>
      <c r="D18" s="40"/>
      <c r="E18" s="39"/>
      <c r="F18" s="30"/>
      <c r="G18" s="30"/>
      <c r="H18" s="30"/>
      <c r="I18" s="29"/>
      <c r="J18" s="23"/>
      <c r="K18" s="23"/>
      <c r="L18" s="23"/>
      <c r="M18" s="23"/>
      <c r="N18" s="23"/>
      <c r="O18" s="23"/>
      <c r="P18" s="23"/>
      <c r="Q18" s="23"/>
      <c r="R18" s="23"/>
      <c r="T18" s="23">
        <f t="shared" si="1"/>
        <v>0</v>
      </c>
      <c r="V18" s="103">
        <f t="shared" si="2"/>
        <v>0</v>
      </c>
    </row>
    <row r="19" spans="1:22" s="24" customFormat="1" ht="28" customHeight="1" thickBot="1" x14ac:dyDescent="0.4">
      <c r="A19" s="20">
        <f t="shared" si="0"/>
        <v>2</v>
      </c>
      <c r="B19" s="28"/>
      <c r="C19" s="28"/>
      <c r="D19" s="30"/>
      <c r="E19" s="28"/>
      <c r="F19" s="30"/>
      <c r="G19" s="30"/>
      <c r="H19" s="30"/>
      <c r="I19" s="29"/>
      <c r="J19" s="23"/>
      <c r="K19" s="23"/>
      <c r="L19" s="23"/>
      <c r="M19" s="23"/>
      <c r="N19" s="23"/>
      <c r="O19" s="23"/>
      <c r="P19" s="23"/>
      <c r="Q19" s="23"/>
      <c r="R19" s="23"/>
      <c r="T19" s="23">
        <f t="shared" si="1"/>
        <v>0</v>
      </c>
      <c r="V19" s="103">
        <f t="shared" si="2"/>
        <v>0</v>
      </c>
    </row>
    <row r="20" spans="1:22" s="24" customFormat="1" ht="28" customHeight="1" x14ac:dyDescent="0.35">
      <c r="A20" s="20">
        <f t="shared" si="0"/>
        <v>2</v>
      </c>
      <c r="B20" s="69"/>
      <c r="C20" s="71"/>
      <c r="D20" s="41"/>
      <c r="E20" s="71"/>
      <c r="F20" s="41"/>
      <c r="G20" s="43"/>
      <c r="H20" s="43"/>
      <c r="I20" s="44"/>
      <c r="J20" s="23"/>
      <c r="K20" s="23"/>
      <c r="L20" s="23"/>
      <c r="M20" s="23"/>
      <c r="N20" s="23"/>
      <c r="O20" s="23"/>
      <c r="P20" s="23"/>
      <c r="Q20" s="23"/>
      <c r="R20" s="23"/>
      <c r="T20" s="23">
        <f t="shared" si="1"/>
        <v>0</v>
      </c>
      <c r="V20" s="103">
        <f t="shared" si="2"/>
        <v>0</v>
      </c>
    </row>
    <row r="21" spans="1:22" s="24" customFormat="1" ht="28" customHeight="1" x14ac:dyDescent="0.35">
      <c r="A21" s="20">
        <f t="shared" si="0"/>
        <v>2</v>
      </c>
      <c r="B21" s="48"/>
      <c r="C21" s="72"/>
      <c r="D21" s="74"/>
      <c r="E21" s="72"/>
      <c r="F21" s="50"/>
      <c r="G21" s="50"/>
      <c r="H21" s="50"/>
      <c r="I21" s="49"/>
      <c r="J21" s="23"/>
      <c r="K21" s="23"/>
      <c r="L21" s="23"/>
      <c r="M21" s="23"/>
      <c r="N21" s="23"/>
      <c r="O21" s="23"/>
      <c r="P21" s="23"/>
      <c r="Q21" s="23"/>
      <c r="R21" s="23"/>
      <c r="T21" s="23">
        <f t="shared" si="1"/>
        <v>0</v>
      </c>
      <c r="V21" s="103">
        <f t="shared" si="2"/>
        <v>0</v>
      </c>
    </row>
    <row r="22" spans="1:22" s="24" customFormat="1" ht="28" customHeight="1" x14ac:dyDescent="0.35">
      <c r="A22" s="20">
        <f t="shared" si="0"/>
        <v>2</v>
      </c>
      <c r="B22" s="55"/>
      <c r="C22" s="56"/>
      <c r="D22" s="43"/>
      <c r="E22" s="56"/>
      <c r="F22" s="43"/>
      <c r="G22" s="43"/>
      <c r="H22" s="43"/>
      <c r="I22" s="47"/>
      <c r="J22" s="23"/>
      <c r="K22" s="23"/>
      <c r="L22" s="23"/>
      <c r="M22" s="23"/>
      <c r="N22" s="23"/>
      <c r="O22" s="23"/>
      <c r="P22" s="23"/>
      <c r="Q22" s="23"/>
      <c r="R22" s="23"/>
      <c r="T22" s="23">
        <f t="shared" si="1"/>
        <v>0</v>
      </c>
      <c r="V22" s="103">
        <f t="shared" si="2"/>
        <v>0</v>
      </c>
    </row>
    <row r="24" spans="1:22" x14ac:dyDescent="0.4">
      <c r="A24" s="14" t="s">
        <v>22</v>
      </c>
    </row>
  </sheetData>
  <autoFilter ref="A5:W5" xr:uid="{00000000-0001-0000-0200-000000000000}">
    <sortState xmlns:xlrd2="http://schemas.microsoft.com/office/spreadsheetml/2017/richdata2" ref="A6:W22">
      <sortCondition descending="1" ref="V5:V22"/>
    </sortState>
  </autoFilter>
  <mergeCells count="2">
    <mergeCell ref="A1:V1"/>
    <mergeCell ref="A2:V2"/>
  </mergeCells>
  <phoneticPr fontId="4" type="noConversion"/>
  <conditionalFormatting sqref="A6:A22">
    <cfRule type="duplicateValues" dxfId="21" priority="21"/>
  </conditionalFormatting>
  <conditionalFormatting sqref="D17:D18">
    <cfRule type="containsText" dxfId="20" priority="17" operator="containsText" text="no">
      <formula>NOT(ISERROR(SEARCH("no",D17)))</formula>
    </cfRule>
    <cfRule type="containsText" dxfId="19" priority="18" operator="containsText" text="n">
      <formula>NOT(ISERROR(SEARCH("n",D17)))</formula>
    </cfRule>
  </conditionalFormatting>
  <conditionalFormatting sqref="D20:D22">
    <cfRule type="containsText" dxfId="18" priority="1" stopIfTrue="1" operator="containsText" text="no">
      <formula>NOT(ISERROR(FIND(UPPER("no"),UPPER(D20))))</formula>
      <formula>"no"</formula>
    </cfRule>
    <cfRule type="containsText" dxfId="17" priority="2" stopIfTrue="1" operator="containsText" text="n">
      <formula>NOT(ISERROR(FIND(UPPER("n"),UPPER(D20))))</formula>
      <formula>"n"</formula>
    </cfRule>
  </conditionalFormatting>
  <printOptions horizontalCentered="1" verticalCentered="1"/>
  <pageMargins left="0.25" right="0.18" top="0.25" bottom="0" header="0.5" footer="0.5"/>
  <pageSetup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5">
    <tabColor theme="6" tint="-0.249977111117893"/>
    <pageSetUpPr fitToPage="1"/>
  </sheetPr>
  <dimension ref="A1:W30"/>
  <sheetViews>
    <sheetView topLeftCell="C1" zoomScaleNormal="100" zoomScalePageLayoutView="85" workbookViewId="0">
      <pane ySplit="5" topLeftCell="A6" activePane="bottomLeft" state="frozen"/>
      <selection activeCell="L15" sqref="L15"/>
      <selection pane="bottomLeft" activeCell="R6" sqref="R6"/>
    </sheetView>
  </sheetViews>
  <sheetFormatPr defaultColWidth="9.1796875" defaultRowHeight="18" x14ac:dyDescent="0.4"/>
  <cols>
    <col min="1" max="1" width="12.81640625" style="15" bestFit="1" customWidth="1"/>
    <col min="2" max="3" width="14.453125" style="51" bestFit="1" customWidth="1"/>
    <col min="4" max="4" width="12.453125" style="1" bestFit="1" customWidth="1"/>
    <col min="5" max="5" width="18" style="59" bestFit="1" customWidth="1"/>
    <col min="6" max="6" width="11.1796875" style="1" hidden="1" customWidth="1"/>
    <col min="7" max="7" width="10.6328125" style="18" hidden="1" customWidth="1"/>
    <col min="8" max="8" width="11.36328125" style="16" hidden="1" customWidth="1"/>
    <col min="9" max="9" width="2.1796875" style="16" customWidth="1"/>
    <col min="10" max="10" width="9.1796875" style="16" bestFit="1" customWidth="1"/>
    <col min="11" max="12" width="9.36328125" style="16" bestFit="1" customWidth="1"/>
    <col min="13" max="13" width="9.1796875" style="16" bestFit="1" customWidth="1"/>
    <col min="14" max="14" width="9.36328125" style="16" bestFit="1" customWidth="1"/>
    <col min="15" max="15" width="10.81640625" style="16" bestFit="1" customWidth="1"/>
    <col min="16" max="16" width="9.453125" style="15" bestFit="1" customWidth="1"/>
    <col min="17" max="17" width="13" style="15" bestFit="1" customWidth="1"/>
    <col min="18" max="18" width="12.1796875" style="15" bestFit="1" customWidth="1"/>
    <col min="19" max="19" width="1.453125" style="15" hidden="1" customWidth="1"/>
    <col min="20" max="20" width="14" style="15" bestFit="1" customWidth="1"/>
    <col min="21" max="21" width="2.36328125" style="15" customWidth="1"/>
    <col min="22" max="22" width="12.1796875" style="15" bestFit="1" customWidth="1"/>
    <col min="23" max="23" width="9.1796875" style="14" customWidth="1"/>
    <col min="24" max="16384" width="9.1796875" style="14"/>
  </cols>
  <sheetData>
    <row r="1" spans="1:22" ht="23" x14ac:dyDescent="0.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23" x14ac:dyDescent="0.5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8.5" thickBot="1" x14ac:dyDescent="0.45">
      <c r="D3" s="15"/>
      <c r="E3" s="51"/>
      <c r="G3" s="1"/>
      <c r="H3" s="1"/>
      <c r="P3" s="16"/>
    </row>
    <row r="4" spans="1:22" ht="18.5" thickBot="1" x14ac:dyDescent="0.45">
      <c r="G4" s="1"/>
      <c r="H4" s="1"/>
      <c r="M4" s="17"/>
      <c r="T4" s="9" t="s">
        <v>11</v>
      </c>
      <c r="V4" s="104" t="s">
        <v>11</v>
      </c>
    </row>
    <row r="5" spans="1:22" s="8" customFormat="1" ht="18.5" thickBot="1" x14ac:dyDescent="0.45">
      <c r="A5" s="13" t="s">
        <v>18</v>
      </c>
      <c r="B5" s="3" t="s">
        <v>1</v>
      </c>
      <c r="C5" s="2" t="s">
        <v>0</v>
      </c>
      <c r="D5" s="3" t="s">
        <v>21</v>
      </c>
      <c r="E5" s="3" t="s">
        <v>2</v>
      </c>
      <c r="F5" s="3" t="s">
        <v>20</v>
      </c>
      <c r="G5" s="3" t="s">
        <v>3</v>
      </c>
      <c r="H5" s="3" t="s">
        <v>19</v>
      </c>
      <c r="I5" s="12"/>
      <c r="J5" s="5" t="s">
        <v>4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12</v>
      </c>
      <c r="P5" s="6" t="s">
        <v>9</v>
      </c>
      <c r="Q5" s="11" t="s">
        <v>26</v>
      </c>
      <c r="R5" s="7" t="s">
        <v>10</v>
      </c>
      <c r="S5" s="1"/>
      <c r="T5" s="10" t="s">
        <v>16</v>
      </c>
      <c r="U5" s="1"/>
      <c r="V5" s="105" t="s">
        <v>17</v>
      </c>
    </row>
    <row r="6" spans="1:22" s="57" customFormat="1" ht="28" customHeight="1" x14ac:dyDescent="0.35">
      <c r="A6" s="77">
        <f t="shared" ref="A6:A30" si="0">RANK(V6,$V$6:$V$30)</f>
        <v>1</v>
      </c>
      <c r="B6" s="78" t="s">
        <v>45</v>
      </c>
      <c r="C6" s="79" t="s">
        <v>46</v>
      </c>
      <c r="D6" s="80" t="s">
        <v>47</v>
      </c>
      <c r="E6" s="79" t="s">
        <v>48</v>
      </c>
      <c r="F6" s="80"/>
      <c r="G6" s="80"/>
      <c r="H6" s="80"/>
      <c r="I6" s="80"/>
      <c r="J6" s="25">
        <v>8.35</v>
      </c>
      <c r="K6" s="25">
        <v>8.35</v>
      </c>
      <c r="L6" s="25">
        <v>8.1999999999999993</v>
      </c>
      <c r="M6" s="25">
        <v>9.35</v>
      </c>
      <c r="N6" s="25">
        <v>8.4</v>
      </c>
      <c r="O6" s="25">
        <v>8.15</v>
      </c>
      <c r="P6" s="25">
        <v>7.6</v>
      </c>
      <c r="Q6" s="25">
        <v>9.15</v>
      </c>
      <c r="R6" s="25">
        <v>9.5</v>
      </c>
      <c r="S6" s="81"/>
      <c r="T6" s="25">
        <f t="shared" ref="T6:T30" si="1">SUM(J6:R6)-Q6</f>
        <v>67.899999999999991</v>
      </c>
      <c r="U6" s="81"/>
      <c r="V6" s="103">
        <f t="shared" ref="V6:V30" si="2">SUM(J6:R6)</f>
        <v>77.05</v>
      </c>
    </row>
    <row r="7" spans="1:22" s="57" customFormat="1" ht="28" customHeight="1" x14ac:dyDescent="0.35">
      <c r="A7" s="77">
        <f t="shared" si="0"/>
        <v>2</v>
      </c>
      <c r="B7" s="83" t="s">
        <v>49</v>
      </c>
      <c r="C7" s="84" t="s">
        <v>50</v>
      </c>
      <c r="D7" s="82" t="s">
        <v>47</v>
      </c>
      <c r="E7" s="84" t="s">
        <v>51</v>
      </c>
      <c r="F7" s="85"/>
      <c r="G7" s="85"/>
      <c r="H7" s="85"/>
      <c r="I7" s="85"/>
      <c r="J7" s="25">
        <v>7.95</v>
      </c>
      <c r="K7" s="25">
        <v>7.05</v>
      </c>
      <c r="L7" s="25">
        <v>7.5</v>
      </c>
      <c r="M7" s="25">
        <v>9</v>
      </c>
      <c r="N7" s="25">
        <v>4.2</v>
      </c>
      <c r="O7" s="25">
        <v>7.65</v>
      </c>
      <c r="P7" s="25">
        <v>4</v>
      </c>
      <c r="Q7" s="25">
        <v>8.3000000000000007</v>
      </c>
      <c r="R7" s="25">
        <v>8.1999999999999993</v>
      </c>
      <c r="S7" s="81"/>
      <c r="T7" s="25">
        <f t="shared" si="1"/>
        <v>55.550000000000011</v>
      </c>
      <c r="U7" s="81"/>
      <c r="V7" s="103">
        <f t="shared" si="2"/>
        <v>63.850000000000009</v>
      </c>
    </row>
    <row r="8" spans="1:22" s="57" customFormat="1" ht="28" customHeight="1" x14ac:dyDescent="0.35">
      <c r="A8" s="77">
        <f t="shared" si="0"/>
        <v>3</v>
      </c>
      <c r="B8" s="86"/>
      <c r="C8" s="87"/>
      <c r="D8" s="88"/>
      <c r="E8" s="87"/>
      <c r="F8" s="89"/>
      <c r="G8" s="89"/>
      <c r="H8" s="89"/>
      <c r="I8" s="89"/>
      <c r="J8" s="25"/>
      <c r="K8" s="25"/>
      <c r="L8" s="25"/>
      <c r="M8" s="25"/>
      <c r="N8" s="25"/>
      <c r="O8" s="25"/>
      <c r="P8" s="25"/>
      <c r="Q8" s="25"/>
      <c r="R8" s="25"/>
      <c r="S8" s="81"/>
      <c r="T8" s="25">
        <f t="shared" si="1"/>
        <v>0</v>
      </c>
      <c r="U8" s="81"/>
      <c r="V8" s="103">
        <f t="shared" si="2"/>
        <v>0</v>
      </c>
    </row>
    <row r="9" spans="1:22" s="57" customFormat="1" ht="28" customHeight="1" x14ac:dyDescent="0.35">
      <c r="A9" s="77">
        <f t="shared" si="0"/>
        <v>3</v>
      </c>
      <c r="B9" s="86"/>
      <c r="C9" s="87"/>
      <c r="D9" s="88"/>
      <c r="E9" s="87"/>
      <c r="F9" s="89"/>
      <c r="G9" s="89"/>
      <c r="H9" s="89"/>
      <c r="I9" s="89"/>
      <c r="J9" s="25"/>
      <c r="K9" s="25"/>
      <c r="L9" s="25"/>
      <c r="M9" s="25"/>
      <c r="N9" s="25"/>
      <c r="O9" s="25"/>
      <c r="P9" s="25"/>
      <c r="Q9" s="25"/>
      <c r="R9" s="25"/>
      <c r="S9" s="81"/>
      <c r="T9" s="25">
        <f t="shared" si="1"/>
        <v>0</v>
      </c>
      <c r="U9" s="81"/>
      <c r="V9" s="103">
        <f t="shared" si="2"/>
        <v>0</v>
      </c>
    </row>
    <row r="10" spans="1:22" s="57" customFormat="1" ht="28" customHeight="1" x14ac:dyDescent="0.35">
      <c r="A10" s="77">
        <f t="shared" si="0"/>
        <v>3</v>
      </c>
      <c r="B10" s="86"/>
      <c r="C10" s="87"/>
      <c r="D10" s="88"/>
      <c r="E10" s="87"/>
      <c r="F10" s="90"/>
      <c r="G10" s="89"/>
      <c r="H10" s="89"/>
      <c r="I10" s="89"/>
      <c r="J10" s="25"/>
      <c r="K10" s="25"/>
      <c r="L10" s="25"/>
      <c r="M10" s="25"/>
      <c r="N10" s="25"/>
      <c r="O10" s="25"/>
      <c r="P10" s="25"/>
      <c r="Q10" s="25"/>
      <c r="R10" s="25"/>
      <c r="S10" s="81"/>
      <c r="T10" s="25">
        <f t="shared" si="1"/>
        <v>0</v>
      </c>
      <c r="U10" s="81"/>
      <c r="V10" s="103">
        <f t="shared" si="2"/>
        <v>0</v>
      </c>
    </row>
    <row r="11" spans="1:22" s="57" customFormat="1" ht="28" customHeight="1" x14ac:dyDescent="0.35">
      <c r="A11" s="77">
        <f t="shared" si="0"/>
        <v>3</v>
      </c>
      <c r="B11" s="91"/>
      <c r="C11" s="92"/>
      <c r="D11" s="85"/>
      <c r="E11" s="92"/>
      <c r="F11" s="85"/>
      <c r="G11" s="85"/>
      <c r="H11" s="85"/>
      <c r="I11" s="85"/>
      <c r="J11" s="25"/>
      <c r="K11" s="25"/>
      <c r="L11" s="25"/>
      <c r="M11" s="25"/>
      <c r="N11" s="25"/>
      <c r="O11" s="25"/>
      <c r="P11" s="25"/>
      <c r="Q11" s="25"/>
      <c r="R11" s="25"/>
      <c r="S11" s="81"/>
      <c r="T11" s="25">
        <f t="shared" si="1"/>
        <v>0</v>
      </c>
      <c r="U11" s="81"/>
      <c r="V11" s="103">
        <f t="shared" si="2"/>
        <v>0</v>
      </c>
    </row>
    <row r="12" spans="1:22" s="57" customFormat="1" ht="28" customHeight="1" x14ac:dyDescent="0.35">
      <c r="A12" s="77">
        <f t="shared" si="0"/>
        <v>3</v>
      </c>
      <c r="B12" s="83"/>
      <c r="C12" s="84"/>
      <c r="D12" s="82"/>
      <c r="E12" s="84"/>
      <c r="F12" s="85"/>
      <c r="G12" s="85"/>
      <c r="H12" s="85"/>
      <c r="I12" s="85"/>
      <c r="J12" s="25"/>
      <c r="K12" s="25"/>
      <c r="L12" s="25"/>
      <c r="M12" s="25"/>
      <c r="N12" s="25"/>
      <c r="O12" s="25"/>
      <c r="P12" s="25"/>
      <c r="Q12" s="25"/>
      <c r="R12" s="25"/>
      <c r="S12" s="81"/>
      <c r="T12" s="25">
        <f t="shared" si="1"/>
        <v>0</v>
      </c>
      <c r="U12" s="81"/>
      <c r="V12" s="103">
        <f t="shared" si="2"/>
        <v>0</v>
      </c>
    </row>
    <row r="13" spans="1:22" s="57" customFormat="1" ht="28" customHeight="1" x14ac:dyDescent="0.35">
      <c r="A13" s="77">
        <f t="shared" si="0"/>
        <v>3</v>
      </c>
      <c r="B13" s="91"/>
      <c r="C13" s="92"/>
      <c r="D13" s="80"/>
      <c r="E13" s="79"/>
      <c r="F13" s="80"/>
      <c r="G13" s="85"/>
      <c r="H13" s="85"/>
      <c r="I13" s="85"/>
      <c r="J13" s="25"/>
      <c r="K13" s="25"/>
      <c r="L13" s="25"/>
      <c r="M13" s="25"/>
      <c r="N13" s="25"/>
      <c r="O13" s="25"/>
      <c r="P13" s="25"/>
      <c r="Q13" s="25"/>
      <c r="R13" s="25"/>
      <c r="S13" s="81"/>
      <c r="T13" s="25">
        <f t="shared" si="1"/>
        <v>0</v>
      </c>
      <c r="U13" s="81"/>
      <c r="V13" s="103">
        <f t="shared" si="2"/>
        <v>0</v>
      </c>
    </row>
    <row r="14" spans="1:22" s="57" customFormat="1" ht="28" customHeight="1" x14ac:dyDescent="0.35">
      <c r="A14" s="77">
        <f t="shared" si="0"/>
        <v>3</v>
      </c>
      <c r="B14" s="91"/>
      <c r="C14" s="92"/>
      <c r="D14" s="80"/>
      <c r="E14" s="79"/>
      <c r="F14" s="80"/>
      <c r="G14" s="85"/>
      <c r="H14" s="85"/>
      <c r="I14" s="85"/>
      <c r="J14" s="25"/>
      <c r="K14" s="25"/>
      <c r="L14" s="25"/>
      <c r="M14" s="25"/>
      <c r="N14" s="25"/>
      <c r="O14" s="25"/>
      <c r="P14" s="25"/>
      <c r="Q14" s="25"/>
      <c r="R14" s="25"/>
      <c r="S14" s="81"/>
      <c r="T14" s="25">
        <f t="shared" si="1"/>
        <v>0</v>
      </c>
      <c r="U14" s="81"/>
      <c r="V14" s="103">
        <f t="shared" si="2"/>
        <v>0</v>
      </c>
    </row>
    <row r="15" spans="1:22" s="24" customFormat="1" ht="28" customHeight="1" x14ac:dyDescent="0.35">
      <c r="A15" s="20">
        <f t="shared" si="0"/>
        <v>3</v>
      </c>
      <c r="B15" s="27"/>
      <c r="C15" s="28"/>
      <c r="D15" s="30"/>
      <c r="E15" s="28"/>
      <c r="F15" s="30"/>
      <c r="G15" s="30"/>
      <c r="H15" s="30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58"/>
      <c r="T15" s="23">
        <f t="shared" si="1"/>
        <v>0</v>
      </c>
      <c r="U15" s="58"/>
      <c r="V15" s="103">
        <f t="shared" si="2"/>
        <v>0</v>
      </c>
    </row>
    <row r="16" spans="1:22" s="24" customFormat="1" ht="28" customHeight="1" x14ac:dyDescent="0.35">
      <c r="A16" s="20">
        <f t="shared" si="0"/>
        <v>3</v>
      </c>
      <c r="B16" s="35"/>
      <c r="C16" s="36"/>
      <c r="D16" s="21"/>
      <c r="E16" s="37"/>
      <c r="F16" s="22"/>
      <c r="G16" s="30"/>
      <c r="H16" s="30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58"/>
      <c r="T16" s="23">
        <f t="shared" si="1"/>
        <v>0</v>
      </c>
      <c r="U16" s="58"/>
      <c r="V16" s="103">
        <f t="shared" si="2"/>
        <v>0</v>
      </c>
    </row>
    <row r="17" spans="1:23" s="24" customFormat="1" ht="28" customHeight="1" x14ac:dyDescent="0.35">
      <c r="A17" s="20">
        <f t="shared" si="0"/>
        <v>3</v>
      </c>
      <c r="B17" s="27"/>
      <c r="C17" s="28"/>
      <c r="D17" s="30"/>
      <c r="E17" s="28"/>
      <c r="F17" s="30"/>
      <c r="G17" s="30"/>
      <c r="H17" s="30"/>
      <c r="I17" s="30"/>
      <c r="J17" s="23"/>
      <c r="K17" s="23"/>
      <c r="L17" s="23"/>
      <c r="M17" s="23"/>
      <c r="N17" s="23"/>
      <c r="O17" s="23"/>
      <c r="P17" s="23"/>
      <c r="Q17" s="23"/>
      <c r="R17" s="23"/>
      <c r="S17" s="58"/>
      <c r="T17" s="23">
        <f t="shared" si="1"/>
        <v>0</v>
      </c>
      <c r="U17" s="58"/>
      <c r="V17" s="103">
        <f t="shared" si="2"/>
        <v>0</v>
      </c>
    </row>
    <row r="18" spans="1:23" s="24" customFormat="1" ht="28" customHeight="1" x14ac:dyDescent="0.35">
      <c r="A18" s="20">
        <f t="shared" si="0"/>
        <v>3</v>
      </c>
      <c r="B18" s="31"/>
      <c r="C18" s="32"/>
      <c r="D18" s="60"/>
      <c r="E18" s="32"/>
      <c r="F18" s="66"/>
      <c r="G18" s="34"/>
      <c r="H18" s="34"/>
      <c r="I18" s="66"/>
      <c r="J18" s="23"/>
      <c r="K18" s="23"/>
      <c r="L18" s="23"/>
      <c r="M18" s="23"/>
      <c r="N18" s="23"/>
      <c r="O18" s="23"/>
      <c r="P18" s="23"/>
      <c r="Q18" s="23"/>
      <c r="R18" s="23"/>
      <c r="S18" s="58"/>
      <c r="T18" s="23">
        <f t="shared" si="1"/>
        <v>0</v>
      </c>
      <c r="U18" s="58"/>
      <c r="V18" s="103">
        <f t="shared" si="2"/>
        <v>0</v>
      </c>
    </row>
    <row r="19" spans="1:23" s="24" customFormat="1" ht="28" customHeight="1" x14ac:dyDescent="0.35">
      <c r="A19" s="20">
        <f t="shared" si="0"/>
        <v>3</v>
      </c>
      <c r="B19" s="27"/>
      <c r="C19" s="28"/>
      <c r="D19" s="30"/>
      <c r="E19" s="28"/>
      <c r="F19" s="30"/>
      <c r="G19" s="30"/>
      <c r="H19" s="30"/>
      <c r="I19" s="30"/>
      <c r="J19" s="23"/>
      <c r="K19" s="23"/>
      <c r="L19" s="23"/>
      <c r="M19" s="23"/>
      <c r="N19" s="23"/>
      <c r="O19" s="23"/>
      <c r="P19" s="23"/>
      <c r="Q19" s="23"/>
      <c r="R19" s="23"/>
      <c r="S19" s="58"/>
      <c r="T19" s="23">
        <f t="shared" si="1"/>
        <v>0</v>
      </c>
      <c r="U19" s="58"/>
      <c r="V19" s="103">
        <f t="shared" si="2"/>
        <v>0</v>
      </c>
    </row>
    <row r="20" spans="1:23" s="24" customFormat="1" ht="28" customHeight="1" x14ac:dyDescent="0.35">
      <c r="A20" s="20">
        <f t="shared" si="0"/>
        <v>3</v>
      </c>
      <c r="B20" s="27"/>
      <c r="C20" s="28"/>
      <c r="D20" s="30"/>
      <c r="E20" s="28"/>
      <c r="F20" s="30"/>
      <c r="G20" s="30"/>
      <c r="H20" s="30"/>
      <c r="I20" s="30"/>
      <c r="J20" s="23"/>
      <c r="K20" s="23"/>
      <c r="L20" s="23"/>
      <c r="M20" s="23"/>
      <c r="N20" s="23"/>
      <c r="O20" s="23"/>
      <c r="P20" s="23"/>
      <c r="Q20" s="23"/>
      <c r="R20" s="23"/>
      <c r="S20" s="58"/>
      <c r="T20" s="23">
        <f t="shared" si="1"/>
        <v>0</v>
      </c>
      <c r="U20" s="58"/>
      <c r="V20" s="103">
        <f t="shared" si="2"/>
        <v>0</v>
      </c>
    </row>
    <row r="21" spans="1:23" s="24" customFormat="1" ht="28" customHeight="1" x14ac:dyDescent="0.35">
      <c r="A21" s="20">
        <f t="shared" si="0"/>
        <v>3</v>
      </c>
      <c r="B21" s="31"/>
      <c r="C21" s="32"/>
      <c r="D21" s="54"/>
      <c r="E21" s="32"/>
      <c r="F21" s="34"/>
      <c r="G21" s="34"/>
      <c r="H21" s="34"/>
      <c r="I21" s="34"/>
      <c r="J21" s="23"/>
      <c r="K21" s="23"/>
      <c r="L21" s="23"/>
      <c r="M21" s="23"/>
      <c r="N21" s="23"/>
      <c r="O21" s="23"/>
      <c r="P21" s="23"/>
      <c r="Q21" s="23"/>
      <c r="R21" s="23"/>
      <c r="S21" s="58"/>
      <c r="T21" s="23">
        <f t="shared" si="1"/>
        <v>0</v>
      </c>
      <c r="U21" s="58"/>
      <c r="V21" s="103">
        <f t="shared" si="2"/>
        <v>0</v>
      </c>
    </row>
    <row r="22" spans="1:23" s="24" customFormat="1" ht="28" customHeight="1" x14ac:dyDescent="0.35">
      <c r="A22" s="20">
        <f t="shared" si="0"/>
        <v>3</v>
      </c>
      <c r="B22" s="45"/>
      <c r="C22" s="46"/>
      <c r="D22" s="41"/>
      <c r="E22" s="71"/>
      <c r="F22" s="41"/>
      <c r="G22" s="43"/>
      <c r="H22" s="43"/>
      <c r="I22" s="41"/>
      <c r="J22" s="23"/>
      <c r="K22" s="23"/>
      <c r="L22" s="23"/>
      <c r="M22" s="23"/>
      <c r="N22" s="23"/>
      <c r="O22" s="23"/>
      <c r="P22" s="23"/>
      <c r="Q22" s="23"/>
      <c r="R22" s="23"/>
      <c r="S22" s="58"/>
      <c r="T22" s="23">
        <f t="shared" si="1"/>
        <v>0</v>
      </c>
      <c r="U22" s="58"/>
      <c r="V22" s="103">
        <f t="shared" si="2"/>
        <v>0</v>
      </c>
    </row>
    <row r="23" spans="1:23" s="24" customFormat="1" ht="28" customHeight="1" x14ac:dyDescent="0.35">
      <c r="A23" s="20">
        <f t="shared" si="0"/>
        <v>3</v>
      </c>
      <c r="B23" s="55"/>
      <c r="C23" s="56"/>
      <c r="D23" s="73"/>
      <c r="E23" s="56"/>
      <c r="F23" s="43"/>
      <c r="G23" s="43"/>
      <c r="H23" s="43"/>
      <c r="I23" s="43"/>
      <c r="J23" s="23"/>
      <c r="K23" s="23"/>
      <c r="L23" s="23"/>
      <c r="M23" s="23"/>
      <c r="N23" s="23"/>
      <c r="O23" s="23"/>
      <c r="P23" s="23"/>
      <c r="Q23" s="23"/>
      <c r="R23" s="23"/>
      <c r="S23" s="58"/>
      <c r="T23" s="23">
        <f t="shared" si="1"/>
        <v>0</v>
      </c>
      <c r="U23" s="58"/>
      <c r="V23" s="103">
        <f t="shared" si="2"/>
        <v>0</v>
      </c>
    </row>
    <row r="24" spans="1:23" s="57" customFormat="1" ht="28" customHeight="1" x14ac:dyDescent="0.35">
      <c r="A24" s="20">
        <f t="shared" si="0"/>
        <v>3</v>
      </c>
      <c r="B24" s="45"/>
      <c r="C24" s="46"/>
      <c r="D24" s="43"/>
      <c r="E24" s="46"/>
      <c r="F24" s="43"/>
      <c r="G24" s="43"/>
      <c r="H24" s="43"/>
      <c r="I24" s="43"/>
      <c r="J24" s="23"/>
      <c r="K24" s="23"/>
      <c r="L24" s="23"/>
      <c r="M24" s="23"/>
      <c r="N24" s="23"/>
      <c r="O24" s="23"/>
      <c r="P24" s="23"/>
      <c r="Q24" s="23"/>
      <c r="R24" s="23"/>
      <c r="S24" s="58"/>
      <c r="T24" s="23">
        <f t="shared" si="1"/>
        <v>0</v>
      </c>
      <c r="U24" s="58"/>
      <c r="V24" s="103">
        <f t="shared" si="2"/>
        <v>0</v>
      </c>
    </row>
    <row r="25" spans="1:23" s="24" customFormat="1" ht="28" customHeight="1" x14ac:dyDescent="0.35">
      <c r="A25" s="20">
        <f t="shared" si="0"/>
        <v>3</v>
      </c>
      <c r="B25" s="45"/>
      <c r="C25" s="46"/>
      <c r="D25" s="43"/>
      <c r="E25" s="28"/>
      <c r="F25" s="43"/>
      <c r="G25" s="43"/>
      <c r="H25" s="43"/>
      <c r="I25" s="43"/>
      <c r="J25" s="23"/>
      <c r="K25" s="23"/>
      <c r="L25" s="23"/>
      <c r="M25" s="23"/>
      <c r="N25" s="23"/>
      <c r="O25" s="23"/>
      <c r="P25" s="23"/>
      <c r="Q25" s="23"/>
      <c r="R25" s="23"/>
      <c r="S25" s="58"/>
      <c r="T25" s="23">
        <f t="shared" si="1"/>
        <v>0</v>
      </c>
      <c r="U25" s="58"/>
      <c r="V25" s="103">
        <f t="shared" si="2"/>
        <v>0</v>
      </c>
    </row>
    <row r="26" spans="1:23" s="57" customFormat="1" ht="28" customHeight="1" x14ac:dyDescent="0.35">
      <c r="A26" s="20">
        <f t="shared" si="0"/>
        <v>3</v>
      </c>
      <c r="B26" s="55"/>
      <c r="C26" s="56"/>
      <c r="D26" s="73"/>
      <c r="E26" s="56"/>
      <c r="F26" s="43"/>
      <c r="G26" s="43"/>
      <c r="H26" s="43"/>
      <c r="I26" s="43"/>
      <c r="J26" s="23"/>
      <c r="K26" s="23"/>
      <c r="L26" s="23"/>
      <c r="M26" s="23"/>
      <c r="N26" s="23"/>
      <c r="O26" s="23"/>
      <c r="P26" s="23"/>
      <c r="Q26" s="23"/>
      <c r="R26" s="23"/>
      <c r="S26" s="58"/>
      <c r="T26" s="23">
        <f t="shared" si="1"/>
        <v>0</v>
      </c>
      <c r="U26" s="58"/>
      <c r="V26" s="103">
        <f t="shared" si="2"/>
        <v>0</v>
      </c>
      <c r="W26" s="24"/>
    </row>
    <row r="27" spans="1:23" s="24" customFormat="1" ht="28" customHeight="1" x14ac:dyDescent="0.35">
      <c r="A27" s="20">
        <f t="shared" si="0"/>
        <v>3</v>
      </c>
      <c r="B27" s="38"/>
      <c r="C27" s="39"/>
      <c r="D27" s="40"/>
      <c r="E27" s="39"/>
      <c r="F27" s="30"/>
      <c r="G27" s="30"/>
      <c r="H27" s="3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58"/>
      <c r="T27" s="23">
        <f t="shared" si="1"/>
        <v>0</v>
      </c>
      <c r="U27" s="58"/>
      <c r="V27" s="103">
        <f t="shared" si="2"/>
        <v>0</v>
      </c>
    </row>
    <row r="28" spans="1:23" s="57" customFormat="1" ht="28" customHeight="1" x14ac:dyDescent="0.35">
      <c r="A28" s="20">
        <f t="shared" si="0"/>
        <v>3</v>
      </c>
      <c r="B28" s="27"/>
      <c r="C28" s="28"/>
      <c r="D28" s="30"/>
      <c r="E28" s="46"/>
      <c r="F28" s="30"/>
      <c r="G28" s="30"/>
      <c r="H28" s="30"/>
      <c r="I28" s="30"/>
      <c r="J28" s="23"/>
      <c r="K28" s="23"/>
      <c r="L28" s="23"/>
      <c r="M28" s="23"/>
      <c r="N28" s="23"/>
      <c r="O28" s="23"/>
      <c r="P28" s="23"/>
      <c r="Q28" s="23"/>
      <c r="R28" s="23"/>
      <c r="S28" s="58"/>
      <c r="T28" s="23">
        <f t="shared" si="1"/>
        <v>0</v>
      </c>
      <c r="U28" s="58"/>
      <c r="V28" s="103">
        <f t="shared" si="2"/>
        <v>0</v>
      </c>
      <c r="W28" s="24"/>
    </row>
    <row r="29" spans="1:23" s="24" customFormat="1" ht="28" customHeight="1" x14ac:dyDescent="0.35">
      <c r="A29" s="20">
        <f t="shared" si="0"/>
        <v>3</v>
      </c>
      <c r="B29" s="27"/>
      <c r="C29" s="28"/>
      <c r="D29" s="30"/>
      <c r="E29" s="28"/>
      <c r="F29" s="30"/>
      <c r="G29" s="30"/>
      <c r="H29" s="30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58"/>
      <c r="T29" s="23">
        <f t="shared" si="1"/>
        <v>0</v>
      </c>
      <c r="U29" s="58"/>
      <c r="V29" s="103">
        <f t="shared" si="2"/>
        <v>0</v>
      </c>
    </row>
    <row r="30" spans="1:23" s="57" customFormat="1" ht="28" customHeight="1" x14ac:dyDescent="0.35">
      <c r="A30" s="20">
        <f t="shared" si="0"/>
        <v>3</v>
      </c>
      <c r="B30" s="38"/>
      <c r="C30" s="39"/>
      <c r="D30" s="40"/>
      <c r="E30" s="39"/>
      <c r="F30" s="30"/>
      <c r="G30" s="30"/>
      <c r="H30" s="3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58"/>
      <c r="T30" s="23">
        <f t="shared" si="1"/>
        <v>0</v>
      </c>
      <c r="U30" s="58"/>
      <c r="V30" s="103">
        <f t="shared" si="2"/>
        <v>0</v>
      </c>
      <c r="W30" s="24"/>
    </row>
  </sheetData>
  <autoFilter ref="A5:W5" xr:uid="{00000000-0001-0000-0300-000000000000}">
    <sortState xmlns:xlrd2="http://schemas.microsoft.com/office/spreadsheetml/2017/richdata2" ref="A6:W30">
      <sortCondition descending="1" ref="V5:V30"/>
    </sortState>
  </autoFilter>
  <mergeCells count="2">
    <mergeCell ref="A1:V1"/>
    <mergeCell ref="A2:V2"/>
  </mergeCells>
  <phoneticPr fontId="4" type="noConversion"/>
  <conditionalFormatting sqref="A6:A30">
    <cfRule type="duplicateValues" dxfId="16" priority="16"/>
  </conditionalFormatting>
  <conditionalFormatting sqref="A27:A30">
    <cfRule type="duplicateValues" dxfId="15" priority="19"/>
  </conditionalFormatting>
  <conditionalFormatting sqref="D10:D21">
    <cfRule type="containsText" dxfId="14" priority="3" operator="containsText" text="no">
      <formula>NOT(ISERROR(SEARCH("no",D10)))</formula>
    </cfRule>
    <cfRule type="containsText" dxfId="13" priority="4" operator="containsText" text="n">
      <formula>NOT(ISERROR(SEARCH("n",D10)))</formula>
    </cfRule>
  </conditionalFormatting>
  <conditionalFormatting sqref="D22:D26">
    <cfRule type="containsText" dxfId="12" priority="1" stopIfTrue="1" operator="containsText" text="no">
      <formula>NOT(ISERROR(FIND(UPPER("no"),UPPER(D22))))</formula>
      <formula>"no"</formula>
    </cfRule>
    <cfRule type="containsText" dxfId="11" priority="2" stopIfTrue="1" operator="containsText" text="n">
      <formula>NOT(ISERROR(FIND(UPPER("n"),UPPER(D22))))</formula>
      <formula>"n"</formula>
    </cfRule>
  </conditionalFormatting>
  <conditionalFormatting sqref="D27:D30">
    <cfRule type="containsText" dxfId="10" priority="14" operator="containsText" text="no">
      <formula>NOT(ISERROR(SEARCH("no",D27)))</formula>
    </cfRule>
    <cfRule type="containsText" dxfId="9" priority="15" operator="containsText" text="n">
      <formula>NOT(ISERROR(SEARCH("n",D27)))</formula>
    </cfRule>
  </conditionalFormatting>
  <printOptions horizontalCentered="1" verticalCentered="1"/>
  <pageMargins left="0.26" right="0.2" top="0.25" bottom="0" header="0.5" footer="0.5"/>
  <pageSetup scale="6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6">
    <tabColor theme="5" tint="-0.249977111117893"/>
    <pageSetUpPr fitToPage="1"/>
  </sheetPr>
  <dimension ref="A1:W27"/>
  <sheetViews>
    <sheetView zoomScale="125" zoomScaleNormal="125" zoomScalePageLayoutView="80" workbookViewId="0">
      <pane ySplit="5" topLeftCell="A6" activePane="bottomLeft" state="frozen"/>
      <selection activeCell="A3" sqref="A3:N3"/>
      <selection pane="bottomLeft" activeCell="Q6" sqref="Q6"/>
    </sheetView>
  </sheetViews>
  <sheetFormatPr defaultColWidth="9.1796875" defaultRowHeight="18" x14ac:dyDescent="0.4"/>
  <cols>
    <col min="1" max="1" width="12.81640625" style="14" bestFit="1" customWidth="1"/>
    <col min="2" max="2" width="14.453125" style="51" bestFit="1" customWidth="1"/>
    <col min="3" max="3" width="15.1796875" style="51" bestFit="1" customWidth="1"/>
    <col min="4" max="4" width="12.453125" style="1" bestFit="1" customWidth="1"/>
    <col min="5" max="5" width="17.453125" style="59" bestFit="1" customWidth="1"/>
    <col min="6" max="6" width="11.1796875" style="67" hidden="1" customWidth="1"/>
    <col min="7" max="7" width="10.6328125" style="18" hidden="1" customWidth="1"/>
    <col min="8" max="8" width="11.36328125" style="16" hidden="1" customWidth="1"/>
    <col min="9" max="9" width="2.1796875" style="16" customWidth="1"/>
    <col min="10" max="10" width="9.1796875" style="16" bestFit="1" customWidth="1"/>
    <col min="11" max="12" width="9.36328125" style="16" bestFit="1" customWidth="1"/>
    <col min="13" max="13" width="9.1796875" style="16" bestFit="1" customWidth="1"/>
    <col min="14" max="14" width="9.36328125" style="16" bestFit="1" customWidth="1"/>
    <col min="15" max="15" width="10.81640625" style="16" bestFit="1" customWidth="1"/>
    <col min="16" max="16" width="9.453125" style="14" bestFit="1" customWidth="1"/>
    <col min="17" max="17" width="13" style="14" bestFit="1" customWidth="1"/>
    <col min="18" max="18" width="12.1796875" style="15" bestFit="1" customWidth="1"/>
    <col min="19" max="19" width="4.6328125" style="14" hidden="1" customWidth="1"/>
    <col min="20" max="20" width="14" style="14" bestFit="1" customWidth="1"/>
    <col min="21" max="21" width="2.453125" style="14" customWidth="1"/>
    <col min="22" max="22" width="12.1796875" style="14" bestFit="1" customWidth="1"/>
    <col min="23" max="23" width="9.1796875" style="14" customWidth="1"/>
    <col min="24" max="16384" width="9.1796875" style="14"/>
  </cols>
  <sheetData>
    <row r="1" spans="1:22" ht="23" x14ac:dyDescent="0.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23" x14ac:dyDescent="0.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2" ht="18.5" thickBot="1" x14ac:dyDescent="0.45">
      <c r="G3" s="1"/>
    </row>
    <row r="4" spans="1:22" ht="18.5" thickBot="1" x14ac:dyDescent="0.45">
      <c r="G4" s="1"/>
      <c r="H4" s="8"/>
      <c r="M4" s="17"/>
      <c r="R4" s="14"/>
      <c r="S4" s="15"/>
      <c r="T4" s="9" t="s">
        <v>11</v>
      </c>
      <c r="V4" s="104" t="s">
        <v>11</v>
      </c>
    </row>
    <row r="5" spans="1:22" s="8" customFormat="1" ht="18.5" thickBot="1" x14ac:dyDescent="0.45">
      <c r="A5" s="13" t="s">
        <v>18</v>
      </c>
      <c r="B5" s="3" t="s">
        <v>1</v>
      </c>
      <c r="C5" s="2" t="s">
        <v>0</v>
      </c>
      <c r="D5" s="3" t="s">
        <v>21</v>
      </c>
      <c r="E5" s="3" t="s">
        <v>2</v>
      </c>
      <c r="F5" s="68" t="s">
        <v>20</v>
      </c>
      <c r="G5" s="3" t="s">
        <v>3</v>
      </c>
      <c r="H5" s="3" t="s">
        <v>19</v>
      </c>
      <c r="I5" s="4"/>
      <c r="J5" s="5" t="s">
        <v>4</v>
      </c>
      <c r="K5" s="6" t="s">
        <v>5</v>
      </c>
      <c r="L5" s="6" t="s">
        <v>6</v>
      </c>
      <c r="M5" s="6" t="s">
        <v>7</v>
      </c>
      <c r="N5" s="6" t="s">
        <v>8</v>
      </c>
      <c r="O5" s="6" t="s">
        <v>12</v>
      </c>
      <c r="P5" s="6" t="s">
        <v>9</v>
      </c>
      <c r="Q5" s="11" t="s">
        <v>26</v>
      </c>
      <c r="R5" s="7" t="s">
        <v>10</v>
      </c>
      <c r="T5" s="10" t="s">
        <v>16</v>
      </c>
      <c r="V5" s="105" t="s">
        <v>17</v>
      </c>
    </row>
    <row r="6" spans="1:22" s="57" customFormat="1" ht="28" customHeight="1" x14ac:dyDescent="0.35">
      <c r="A6" s="77">
        <f t="shared" ref="A6:A27" si="0">RANK(V6,$V$6:$V$27)</f>
        <v>1</v>
      </c>
      <c r="B6" s="94"/>
      <c r="C6" s="95"/>
      <c r="D6" s="93"/>
      <c r="E6" s="95"/>
      <c r="F6" s="90"/>
      <c r="G6" s="90"/>
      <c r="H6" s="90"/>
      <c r="I6" s="96"/>
      <c r="J6" s="25"/>
      <c r="K6" s="25"/>
      <c r="L6" s="25"/>
      <c r="M6" s="25"/>
      <c r="N6" s="25"/>
      <c r="O6" s="25"/>
      <c r="P6" s="25"/>
      <c r="Q6" s="25"/>
      <c r="R6" s="25"/>
      <c r="T6" s="25">
        <f t="shared" ref="T6:T27" si="1">SUM(J6:R6)-Q6</f>
        <v>0</v>
      </c>
      <c r="V6" s="103">
        <f t="shared" ref="V6:V27" si="2">SUM(J6:R6)</f>
        <v>0</v>
      </c>
    </row>
    <row r="7" spans="1:22" s="57" customFormat="1" ht="28" customHeight="1" x14ac:dyDescent="0.35">
      <c r="A7" s="77">
        <f t="shared" si="0"/>
        <v>1</v>
      </c>
      <c r="B7" s="83"/>
      <c r="C7" s="84"/>
      <c r="D7" s="82"/>
      <c r="E7" s="84"/>
      <c r="F7" s="85"/>
      <c r="G7" s="85"/>
      <c r="H7" s="85"/>
      <c r="I7" s="97"/>
      <c r="J7" s="25"/>
      <c r="K7" s="25"/>
      <c r="L7" s="25"/>
      <c r="M7" s="25"/>
      <c r="N7" s="25"/>
      <c r="O7" s="25"/>
      <c r="P7" s="25"/>
      <c r="Q7" s="25"/>
      <c r="R7" s="25"/>
      <c r="T7" s="25">
        <f t="shared" si="1"/>
        <v>0</v>
      </c>
      <c r="V7" s="103">
        <f t="shared" si="2"/>
        <v>0</v>
      </c>
    </row>
    <row r="8" spans="1:22" s="57" customFormat="1" ht="28" customHeight="1" x14ac:dyDescent="0.35">
      <c r="A8" s="77">
        <f t="shared" si="0"/>
        <v>1</v>
      </c>
      <c r="B8" s="83"/>
      <c r="C8" s="84"/>
      <c r="D8" s="82"/>
      <c r="E8" s="84"/>
      <c r="F8" s="85"/>
      <c r="G8" s="85"/>
      <c r="H8" s="85"/>
      <c r="I8" s="97"/>
      <c r="J8" s="25"/>
      <c r="K8" s="25"/>
      <c r="L8" s="25"/>
      <c r="M8" s="25"/>
      <c r="N8" s="25"/>
      <c r="O8" s="25"/>
      <c r="P8" s="25"/>
      <c r="Q8" s="25"/>
      <c r="R8" s="25"/>
      <c r="T8" s="25">
        <f t="shared" si="1"/>
        <v>0</v>
      </c>
      <c r="V8" s="103">
        <f t="shared" si="2"/>
        <v>0</v>
      </c>
    </row>
    <row r="9" spans="1:22" s="57" customFormat="1" ht="28" customHeight="1" x14ac:dyDescent="0.35">
      <c r="A9" s="77">
        <f t="shared" si="0"/>
        <v>1</v>
      </c>
      <c r="B9" s="83"/>
      <c r="C9" s="84"/>
      <c r="D9" s="82"/>
      <c r="E9" s="84"/>
      <c r="F9" s="85"/>
      <c r="G9" s="85"/>
      <c r="H9" s="85"/>
      <c r="I9" s="97"/>
      <c r="J9" s="25"/>
      <c r="K9" s="25"/>
      <c r="L9" s="25"/>
      <c r="M9" s="25"/>
      <c r="N9" s="25"/>
      <c r="O9" s="25"/>
      <c r="P9" s="25"/>
      <c r="Q9" s="25"/>
      <c r="R9" s="25"/>
      <c r="T9" s="25">
        <f t="shared" si="1"/>
        <v>0</v>
      </c>
      <c r="V9" s="103">
        <f t="shared" si="2"/>
        <v>0</v>
      </c>
    </row>
    <row r="10" spans="1:22" s="57" customFormat="1" ht="28" customHeight="1" x14ac:dyDescent="0.35">
      <c r="A10" s="77">
        <f t="shared" si="0"/>
        <v>1</v>
      </c>
      <c r="B10" s="86"/>
      <c r="C10" s="87"/>
      <c r="D10" s="88"/>
      <c r="E10" s="87"/>
      <c r="F10" s="89"/>
      <c r="G10" s="89"/>
      <c r="H10" s="89"/>
      <c r="I10" s="98"/>
      <c r="J10" s="25"/>
      <c r="K10" s="25"/>
      <c r="L10" s="25"/>
      <c r="M10" s="25"/>
      <c r="N10" s="25"/>
      <c r="O10" s="25"/>
      <c r="P10" s="25"/>
      <c r="Q10" s="25"/>
      <c r="R10" s="25"/>
      <c r="T10" s="25">
        <f t="shared" si="1"/>
        <v>0</v>
      </c>
      <c r="V10" s="103">
        <f t="shared" si="2"/>
        <v>0</v>
      </c>
    </row>
    <row r="11" spans="1:22" s="57" customFormat="1" ht="28" customHeight="1" x14ac:dyDescent="0.35">
      <c r="A11" s="77">
        <f t="shared" si="0"/>
        <v>1</v>
      </c>
      <c r="B11" s="83"/>
      <c r="C11" s="84"/>
      <c r="D11" s="82"/>
      <c r="E11" s="84"/>
      <c r="F11" s="80"/>
      <c r="G11" s="85"/>
      <c r="H11" s="85"/>
      <c r="I11" s="97"/>
      <c r="J11" s="25"/>
      <c r="K11" s="25"/>
      <c r="L11" s="25"/>
      <c r="M11" s="25"/>
      <c r="N11" s="25"/>
      <c r="O11" s="25"/>
      <c r="P11" s="25"/>
      <c r="Q11" s="25"/>
      <c r="R11" s="25"/>
      <c r="T11" s="25">
        <f t="shared" si="1"/>
        <v>0</v>
      </c>
      <c r="V11" s="103">
        <f t="shared" si="2"/>
        <v>0</v>
      </c>
    </row>
    <row r="12" spans="1:22" s="57" customFormat="1" ht="28" customHeight="1" x14ac:dyDescent="0.35">
      <c r="A12" s="77">
        <f t="shared" si="0"/>
        <v>1</v>
      </c>
      <c r="B12" s="86"/>
      <c r="C12" s="87"/>
      <c r="D12" s="88"/>
      <c r="E12" s="87"/>
      <c r="F12" s="89"/>
      <c r="G12" s="89"/>
      <c r="H12" s="89"/>
      <c r="I12" s="98"/>
      <c r="J12" s="25"/>
      <c r="K12" s="25"/>
      <c r="L12" s="25"/>
      <c r="M12" s="25"/>
      <c r="N12" s="25"/>
      <c r="O12" s="25"/>
      <c r="P12" s="25"/>
      <c r="Q12" s="25"/>
      <c r="R12" s="25"/>
      <c r="T12" s="25">
        <f t="shared" si="1"/>
        <v>0</v>
      </c>
      <c r="V12" s="103">
        <f t="shared" si="2"/>
        <v>0</v>
      </c>
    </row>
    <row r="13" spans="1:22" s="24" customFormat="1" ht="28" customHeight="1" x14ac:dyDescent="0.35">
      <c r="A13" s="20">
        <f t="shared" si="0"/>
        <v>1</v>
      </c>
      <c r="B13" s="38"/>
      <c r="C13" s="39"/>
      <c r="D13" s="40"/>
      <c r="E13" s="39"/>
      <c r="F13" s="30"/>
      <c r="G13" s="30"/>
      <c r="H13" s="30"/>
      <c r="I13" s="29"/>
      <c r="J13" s="23"/>
      <c r="K13" s="23"/>
      <c r="L13" s="23"/>
      <c r="M13" s="23"/>
      <c r="N13" s="23"/>
      <c r="O13" s="23"/>
      <c r="P13" s="23"/>
      <c r="Q13" s="23"/>
      <c r="R13" s="23"/>
      <c r="T13" s="23">
        <f t="shared" si="1"/>
        <v>0</v>
      </c>
      <c r="V13" s="106">
        <f t="shared" si="2"/>
        <v>0</v>
      </c>
    </row>
    <row r="14" spans="1:22" s="24" customFormat="1" ht="28" customHeight="1" x14ac:dyDescent="0.35">
      <c r="A14" s="20">
        <f t="shared" si="0"/>
        <v>1</v>
      </c>
      <c r="B14" s="27"/>
      <c r="C14" s="28"/>
      <c r="D14" s="30"/>
      <c r="E14" s="28"/>
      <c r="F14" s="30"/>
      <c r="G14" s="30"/>
      <c r="H14" s="30"/>
      <c r="I14" s="29"/>
      <c r="J14" s="23"/>
      <c r="K14" s="23"/>
      <c r="L14" s="23"/>
      <c r="M14" s="23"/>
      <c r="N14" s="23"/>
      <c r="O14" s="23"/>
      <c r="P14" s="23"/>
      <c r="Q14" s="23"/>
      <c r="R14" s="23"/>
      <c r="T14" s="23">
        <f t="shared" si="1"/>
        <v>0</v>
      </c>
      <c r="V14" s="106">
        <f t="shared" si="2"/>
        <v>0</v>
      </c>
    </row>
    <row r="15" spans="1:22" s="24" customFormat="1" ht="28" customHeight="1" x14ac:dyDescent="0.35">
      <c r="A15" s="20">
        <f t="shared" si="0"/>
        <v>1</v>
      </c>
      <c r="B15" s="38"/>
      <c r="C15" s="39"/>
      <c r="D15" s="40"/>
      <c r="E15" s="39"/>
      <c r="F15" s="30"/>
      <c r="G15" s="30"/>
      <c r="H15" s="30"/>
      <c r="I15" s="29"/>
      <c r="J15" s="23"/>
      <c r="K15" s="23"/>
      <c r="L15" s="23"/>
      <c r="M15" s="23"/>
      <c r="N15" s="23"/>
      <c r="O15" s="23"/>
      <c r="P15" s="23"/>
      <c r="Q15" s="23"/>
      <c r="R15" s="23"/>
      <c r="T15" s="23">
        <f t="shared" si="1"/>
        <v>0</v>
      </c>
      <c r="V15" s="106">
        <f t="shared" si="2"/>
        <v>0</v>
      </c>
    </row>
    <row r="16" spans="1:22" s="24" customFormat="1" ht="28" customHeight="1" x14ac:dyDescent="0.35">
      <c r="A16" s="20">
        <f t="shared" si="0"/>
        <v>1</v>
      </c>
      <c r="B16" s="38"/>
      <c r="C16" s="39"/>
      <c r="D16" s="40"/>
      <c r="E16" s="39"/>
      <c r="F16" s="30"/>
      <c r="G16" s="30"/>
      <c r="H16" s="30"/>
      <c r="I16" s="29"/>
      <c r="J16" s="23"/>
      <c r="K16" s="23"/>
      <c r="L16" s="23"/>
      <c r="M16" s="23"/>
      <c r="N16" s="23"/>
      <c r="O16" s="23"/>
      <c r="P16" s="23"/>
      <c r="Q16" s="23"/>
      <c r="R16" s="23"/>
      <c r="T16" s="23">
        <f t="shared" si="1"/>
        <v>0</v>
      </c>
      <c r="V16" s="106">
        <f t="shared" si="2"/>
        <v>0</v>
      </c>
    </row>
    <row r="17" spans="1:23" s="24" customFormat="1" ht="28" customHeight="1" x14ac:dyDescent="0.35">
      <c r="A17" s="20">
        <f t="shared" si="0"/>
        <v>1</v>
      </c>
      <c r="B17" s="38"/>
      <c r="C17" s="39"/>
      <c r="D17" s="52"/>
      <c r="E17" s="53"/>
      <c r="F17" s="22"/>
      <c r="G17" s="30"/>
      <c r="H17" s="30"/>
      <c r="I17" s="29"/>
      <c r="J17" s="23"/>
      <c r="K17" s="23"/>
      <c r="L17" s="23"/>
      <c r="M17" s="23"/>
      <c r="N17" s="23"/>
      <c r="O17" s="23"/>
      <c r="P17" s="23"/>
      <c r="Q17" s="23"/>
      <c r="R17" s="23"/>
      <c r="T17" s="23">
        <f t="shared" si="1"/>
        <v>0</v>
      </c>
      <c r="V17" s="106">
        <f t="shared" si="2"/>
        <v>0</v>
      </c>
    </row>
    <row r="18" spans="1:23" s="24" customFormat="1" ht="28" customHeight="1" x14ac:dyDescent="0.35">
      <c r="A18" s="20">
        <f t="shared" si="0"/>
        <v>1</v>
      </c>
      <c r="B18" s="35"/>
      <c r="C18" s="36"/>
      <c r="D18" s="26"/>
      <c r="E18" s="64"/>
      <c r="F18" s="30"/>
      <c r="G18" s="30"/>
      <c r="H18" s="30"/>
      <c r="I18" s="29"/>
      <c r="J18" s="23"/>
      <c r="K18" s="23"/>
      <c r="L18" s="23"/>
      <c r="M18" s="23"/>
      <c r="N18" s="23"/>
      <c r="O18" s="23"/>
      <c r="P18" s="23"/>
      <c r="Q18" s="23"/>
      <c r="R18" s="23"/>
      <c r="T18" s="23">
        <f t="shared" si="1"/>
        <v>0</v>
      </c>
      <c r="V18" s="106">
        <f t="shared" si="2"/>
        <v>0</v>
      </c>
    </row>
    <row r="19" spans="1:23" s="24" customFormat="1" ht="28" customHeight="1" x14ac:dyDescent="0.35">
      <c r="A19" s="20">
        <f t="shared" si="0"/>
        <v>1</v>
      </c>
      <c r="B19" s="27"/>
      <c r="C19" s="28"/>
      <c r="D19" s="22"/>
      <c r="E19" s="28"/>
      <c r="F19" s="30"/>
      <c r="G19" s="30"/>
      <c r="H19" s="30"/>
      <c r="I19" s="29"/>
      <c r="J19" s="23"/>
      <c r="K19" s="23"/>
      <c r="L19" s="23"/>
      <c r="M19" s="23"/>
      <c r="N19" s="23"/>
      <c r="O19" s="23"/>
      <c r="P19" s="23"/>
      <c r="Q19" s="23"/>
      <c r="R19" s="23"/>
      <c r="T19" s="23">
        <f t="shared" si="1"/>
        <v>0</v>
      </c>
      <c r="V19" s="106">
        <f t="shared" si="2"/>
        <v>0</v>
      </c>
    </row>
    <row r="20" spans="1:23" s="24" customFormat="1" ht="28" customHeight="1" x14ac:dyDescent="0.35">
      <c r="A20" s="20">
        <f t="shared" si="0"/>
        <v>1</v>
      </c>
      <c r="B20" s="27"/>
      <c r="C20" s="70"/>
      <c r="D20" s="30"/>
      <c r="E20" s="28"/>
      <c r="F20" s="30"/>
      <c r="G20" s="30"/>
      <c r="H20" s="30"/>
      <c r="I20" s="29"/>
      <c r="J20" s="23"/>
      <c r="K20" s="23"/>
      <c r="L20" s="23"/>
      <c r="M20" s="23"/>
      <c r="N20" s="23"/>
      <c r="O20" s="23"/>
      <c r="P20" s="23"/>
      <c r="Q20" s="23"/>
      <c r="R20" s="23"/>
      <c r="T20" s="23">
        <f t="shared" si="1"/>
        <v>0</v>
      </c>
      <c r="V20" s="106">
        <f t="shared" si="2"/>
        <v>0</v>
      </c>
    </row>
    <row r="21" spans="1:23" s="24" customFormat="1" ht="28" customHeight="1" x14ac:dyDescent="0.35">
      <c r="A21" s="20">
        <f t="shared" si="0"/>
        <v>1</v>
      </c>
      <c r="B21" s="38"/>
      <c r="C21" s="75"/>
      <c r="D21" s="40"/>
      <c r="E21" s="39"/>
      <c r="F21" s="30"/>
      <c r="G21" s="30"/>
      <c r="H21" s="30"/>
      <c r="I21" s="29"/>
      <c r="J21" s="23"/>
      <c r="K21" s="23"/>
      <c r="L21" s="23"/>
      <c r="M21" s="23"/>
      <c r="N21" s="23"/>
      <c r="O21" s="23"/>
      <c r="P21" s="23"/>
      <c r="Q21" s="23"/>
      <c r="R21" s="23"/>
      <c r="T21" s="23">
        <f t="shared" si="1"/>
        <v>0</v>
      </c>
      <c r="V21" s="103">
        <f t="shared" si="2"/>
        <v>0</v>
      </c>
    </row>
    <row r="22" spans="1:23" s="24" customFormat="1" ht="28" customHeight="1" x14ac:dyDescent="0.35">
      <c r="A22" s="20">
        <f t="shared" si="0"/>
        <v>1</v>
      </c>
      <c r="B22" s="31"/>
      <c r="C22" s="76"/>
      <c r="D22" s="54"/>
      <c r="E22" s="72"/>
      <c r="F22" s="34"/>
      <c r="G22" s="34"/>
      <c r="H22" s="34"/>
      <c r="I22" s="33"/>
      <c r="J22" s="23"/>
      <c r="K22" s="23"/>
      <c r="L22" s="23"/>
      <c r="M22" s="23"/>
      <c r="N22" s="23"/>
      <c r="O22" s="23"/>
      <c r="P22" s="23"/>
      <c r="Q22" s="23"/>
      <c r="R22" s="23"/>
      <c r="T22" s="23">
        <f t="shared" si="1"/>
        <v>0</v>
      </c>
      <c r="V22" s="103">
        <f t="shared" si="2"/>
        <v>0</v>
      </c>
    </row>
    <row r="23" spans="1:23" s="24" customFormat="1" ht="28" customHeight="1" x14ac:dyDescent="0.35">
      <c r="A23" s="20">
        <f t="shared" si="0"/>
        <v>1</v>
      </c>
      <c r="B23" s="48"/>
      <c r="C23" s="62"/>
      <c r="D23" s="54"/>
      <c r="E23" s="32"/>
      <c r="F23" s="34"/>
      <c r="G23" s="34"/>
      <c r="H23" s="34"/>
      <c r="I23" s="33"/>
      <c r="J23" s="23"/>
      <c r="K23" s="23"/>
      <c r="L23" s="23"/>
      <c r="M23" s="23"/>
      <c r="N23" s="23"/>
      <c r="O23" s="23"/>
      <c r="P23" s="23"/>
      <c r="Q23" s="23"/>
      <c r="R23" s="23"/>
      <c r="T23" s="23">
        <f t="shared" si="1"/>
        <v>0</v>
      </c>
      <c r="V23" s="103">
        <f t="shared" si="2"/>
        <v>0</v>
      </c>
    </row>
    <row r="24" spans="1:23" s="24" customFormat="1" ht="28" customHeight="1" x14ac:dyDescent="0.35">
      <c r="A24" s="20">
        <f t="shared" si="0"/>
        <v>1</v>
      </c>
      <c r="B24" s="45"/>
      <c r="C24" s="61"/>
      <c r="D24" s="30"/>
      <c r="E24" s="46"/>
      <c r="F24" s="41"/>
      <c r="G24" s="41"/>
      <c r="H24" s="41"/>
      <c r="I24" s="42"/>
      <c r="J24" s="23"/>
      <c r="K24" s="23"/>
      <c r="L24" s="23"/>
      <c r="M24" s="23"/>
      <c r="N24" s="23"/>
      <c r="O24" s="23"/>
      <c r="P24" s="23"/>
      <c r="Q24" s="23"/>
      <c r="R24" s="23"/>
      <c r="T24" s="23">
        <f t="shared" si="1"/>
        <v>0</v>
      </c>
      <c r="V24" s="103">
        <f t="shared" si="2"/>
        <v>0</v>
      </c>
    </row>
    <row r="25" spans="1:23" s="24" customFormat="1" ht="28" customHeight="1" x14ac:dyDescent="0.35">
      <c r="A25" s="20">
        <f t="shared" si="0"/>
        <v>1</v>
      </c>
      <c r="B25" s="45"/>
      <c r="C25" s="61"/>
      <c r="D25" s="30"/>
      <c r="E25" s="28"/>
      <c r="F25" s="43"/>
      <c r="G25" s="43"/>
      <c r="H25" s="43"/>
      <c r="I25" s="47"/>
      <c r="J25" s="23"/>
      <c r="K25" s="23"/>
      <c r="L25" s="23"/>
      <c r="M25" s="23"/>
      <c r="N25" s="23"/>
      <c r="O25" s="23"/>
      <c r="P25" s="23"/>
      <c r="Q25" s="23"/>
      <c r="R25" s="23"/>
      <c r="T25" s="23">
        <f t="shared" si="1"/>
        <v>0</v>
      </c>
      <c r="V25" s="103">
        <f t="shared" si="2"/>
        <v>0</v>
      </c>
    </row>
    <row r="26" spans="1:23" s="57" customFormat="1" ht="28" customHeight="1" x14ac:dyDescent="0.35">
      <c r="A26" s="20">
        <f t="shared" si="0"/>
        <v>1</v>
      </c>
      <c r="B26" s="63"/>
      <c r="C26" s="64"/>
      <c r="D26" s="65"/>
      <c r="E26" s="36"/>
      <c r="F26" s="43"/>
      <c r="G26" s="43"/>
      <c r="H26" s="43"/>
      <c r="I26" s="47"/>
      <c r="J26" s="23"/>
      <c r="K26" s="23"/>
      <c r="L26" s="23"/>
      <c r="M26" s="23"/>
      <c r="N26" s="23"/>
      <c r="O26" s="23"/>
      <c r="P26" s="23"/>
      <c r="Q26" s="23"/>
      <c r="R26" s="23"/>
      <c r="S26" s="24"/>
      <c r="T26" s="23">
        <f t="shared" si="1"/>
        <v>0</v>
      </c>
      <c r="U26" s="24"/>
      <c r="V26" s="103">
        <f t="shared" si="2"/>
        <v>0</v>
      </c>
      <c r="W26" s="24"/>
    </row>
    <row r="27" spans="1:23" s="24" customFormat="1" ht="28" customHeight="1" x14ac:dyDescent="0.35">
      <c r="A27" s="20">
        <f t="shared" si="0"/>
        <v>1</v>
      </c>
      <c r="B27" s="45"/>
      <c r="C27" s="46"/>
      <c r="D27" s="43"/>
      <c r="E27" s="46"/>
      <c r="F27" s="43"/>
      <c r="G27" s="43"/>
      <c r="H27" s="43"/>
      <c r="I27" s="47"/>
      <c r="J27" s="23"/>
      <c r="K27" s="23"/>
      <c r="L27" s="23"/>
      <c r="M27" s="23"/>
      <c r="N27" s="23"/>
      <c r="O27" s="23"/>
      <c r="P27" s="23"/>
      <c r="Q27" s="23"/>
      <c r="R27" s="23"/>
      <c r="T27" s="23">
        <f t="shared" si="1"/>
        <v>0</v>
      </c>
      <c r="V27" s="103">
        <f t="shared" si="2"/>
        <v>0</v>
      </c>
    </row>
  </sheetData>
  <autoFilter ref="A5:W5" xr:uid="{00000000-0001-0000-0400-000000000000}">
    <sortState xmlns:xlrd2="http://schemas.microsoft.com/office/spreadsheetml/2017/richdata2" ref="A6:W27">
      <sortCondition descending="1" ref="V5:V27"/>
    </sortState>
  </autoFilter>
  <mergeCells count="2">
    <mergeCell ref="A2:U2"/>
    <mergeCell ref="A1:V1"/>
  </mergeCells>
  <phoneticPr fontId="4" type="noConversion"/>
  <conditionalFormatting sqref="A2:A1048576">
    <cfRule type="duplicateValues" dxfId="8" priority="1"/>
  </conditionalFormatting>
  <conditionalFormatting sqref="A6:A27">
    <cfRule type="duplicateValues" dxfId="7" priority="19"/>
  </conditionalFormatting>
  <conditionalFormatting sqref="A27">
    <cfRule type="duplicateValues" dxfId="6" priority="2"/>
  </conditionalFormatting>
  <conditionalFormatting sqref="D11:D19">
    <cfRule type="containsText" dxfId="5" priority="8" operator="containsText" text="no">
      <formula>NOT(ISERROR(SEARCH("no",D11)))</formula>
    </cfRule>
    <cfRule type="containsText" dxfId="4" priority="9" operator="containsText" text="n">
      <formula>NOT(ISERROR(SEARCH("n",D11)))</formula>
    </cfRule>
  </conditionalFormatting>
  <conditionalFormatting sqref="D21:D22">
    <cfRule type="containsText" dxfId="3" priority="6" operator="containsText" text="no">
      <formula>NOT(ISERROR(SEARCH("no",D21)))</formula>
    </cfRule>
    <cfRule type="containsText" dxfId="2" priority="7" operator="containsText" text="n">
      <formula>NOT(ISERROR(SEARCH("n",D21)))</formula>
    </cfRule>
  </conditionalFormatting>
  <conditionalFormatting sqref="D23:D27">
    <cfRule type="containsText" dxfId="1" priority="4" stopIfTrue="1" operator="containsText" text="no">
      <formula>NOT(ISERROR(FIND(UPPER("no"),UPPER(D23))))</formula>
      <formula>"no"</formula>
    </cfRule>
    <cfRule type="containsText" dxfId="0" priority="5" stopIfTrue="1" operator="containsText" text="n">
      <formula>NOT(ISERROR(FIND(UPPER("n"),UPPER(D23))))</formula>
      <formula>"n"</formula>
    </cfRule>
  </conditionalFormatting>
  <printOptions horizontalCentered="1" verticalCentered="1"/>
  <pageMargins left="0.26" right="0.23" top="0.25" bottom="0" header="0.5" footer="0.5"/>
  <pageSetup scale="6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2023 8Y</vt:lpstr>
      <vt:lpstr>2023 9Y</vt:lpstr>
      <vt:lpstr>2023 10Y</vt:lpstr>
      <vt:lpstr>2023 11Y</vt:lpstr>
      <vt:lpstr>2023 12Y</vt:lpstr>
      <vt:lpstr>'2023 10Y'!Print_Area</vt:lpstr>
      <vt:lpstr>'2023 11Y'!Print_Area</vt:lpstr>
      <vt:lpstr>'2023 12Y'!Print_Area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2016-08-12T15:32:38Z</cp:lastPrinted>
  <dcterms:created xsi:type="dcterms:W3CDTF">2006-09-16T00:00:00Z</dcterms:created>
  <dcterms:modified xsi:type="dcterms:W3CDTF">2023-10-16T00:01:45Z</dcterms:modified>
</cp:coreProperties>
</file>