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23955" windowHeight="9795"/>
  </bookViews>
  <sheets>
    <sheet name="Team Names-0401" sheetId="2" r:id="rId1"/>
  </sheets>
  <definedNames>
    <definedName name="_xlnm.Print_Area" localSheetId="0">'Team Names-0401'!$A$2:$G$51</definedName>
  </definedNames>
  <calcPr calcId="125725"/>
</workbook>
</file>

<file path=xl/calcChain.xml><?xml version="1.0" encoding="utf-8"?>
<calcChain xmlns="http://schemas.openxmlformats.org/spreadsheetml/2006/main">
  <c r="J51" i="2"/>
  <c r="K51" s="1"/>
  <c r="J50"/>
  <c r="K50" s="1"/>
  <c r="J49"/>
  <c r="K49" s="1"/>
  <c r="J47"/>
  <c r="K47" s="1"/>
  <c r="J46"/>
  <c r="K46" s="1"/>
  <c r="J45"/>
  <c r="K45" s="1"/>
  <c r="J43"/>
  <c r="K43" s="1"/>
  <c r="J42"/>
  <c r="K42" s="1"/>
  <c r="J40"/>
  <c r="K40" s="1"/>
  <c r="J39"/>
  <c r="K39" s="1"/>
  <c r="J34"/>
  <c r="K34" s="1"/>
  <c r="J33"/>
  <c r="K33" s="1"/>
  <c r="J32"/>
  <c r="K32" s="1"/>
  <c r="J30"/>
  <c r="K30" s="1"/>
  <c r="J29"/>
  <c r="K29" s="1"/>
  <c r="J28"/>
  <c r="K28" s="1"/>
  <c r="O26"/>
  <c r="K26"/>
  <c r="J26"/>
  <c r="O25"/>
  <c r="K25"/>
  <c r="J25"/>
  <c r="O24"/>
  <c r="J23"/>
  <c r="K23" s="1"/>
  <c r="O22"/>
  <c r="J22"/>
  <c r="K22" s="1"/>
  <c r="O21"/>
  <c r="O20"/>
  <c r="O19"/>
  <c r="O17"/>
  <c r="J17"/>
  <c r="K17" s="1"/>
  <c r="O16"/>
  <c r="K16"/>
  <c r="J16"/>
  <c r="O15"/>
  <c r="J15"/>
  <c r="K15" s="1"/>
  <c r="O14"/>
  <c r="O13"/>
  <c r="J13"/>
  <c r="K13" s="1"/>
  <c r="O12"/>
  <c r="K12"/>
  <c r="J12"/>
  <c r="O11"/>
  <c r="J11"/>
  <c r="K11" s="1"/>
  <c r="O10"/>
  <c r="K9"/>
  <c r="J9"/>
  <c r="O8"/>
  <c r="J8"/>
  <c r="K8" s="1"/>
  <c r="O6"/>
  <c r="K6"/>
  <c r="J6"/>
  <c r="O5"/>
  <c r="J5"/>
  <c r="K5" s="1"/>
  <c r="O4"/>
</calcChain>
</file>

<file path=xl/sharedStrings.xml><?xml version="1.0" encoding="utf-8"?>
<sst xmlns="http://schemas.openxmlformats.org/spreadsheetml/2006/main" count="163" uniqueCount="45">
  <si>
    <t>`</t>
  </si>
  <si>
    <t>10U-Storage Barn</t>
  </si>
  <si>
    <t>10U-River Bend</t>
  </si>
  <si>
    <t>16U-MR Motors</t>
  </si>
  <si>
    <t>Team 3 - Near End</t>
  </si>
  <si>
    <t>8U-Destefano &amp; Assoc.</t>
  </si>
  <si>
    <t>Team 2 - Middle</t>
  </si>
  <si>
    <t>8U- Dover Rotary</t>
  </si>
  <si>
    <t>12U-Dover Police Charities</t>
  </si>
  <si>
    <t>12U-Wyskiel Boc Tillinghast Bolduc</t>
  </si>
  <si>
    <t>Team 1 - Far End</t>
  </si>
  <si>
    <t>6:00 PM - 6:55 PM</t>
  </si>
  <si>
    <t>6U-Eastern Bank</t>
  </si>
  <si>
    <t>6U-ConvenientMD</t>
  </si>
  <si>
    <t>8U- Collins Sports</t>
  </si>
  <si>
    <t>6U-Dick's Sporting Goods</t>
  </si>
  <si>
    <t>10U-Kennebunk Savings</t>
  </si>
  <si>
    <t>8U-Liberty Mutual</t>
  </si>
  <si>
    <t>5:00 PM - 5:55 PM</t>
  </si>
  <si>
    <t>Dover Ice Arena</t>
  </si>
  <si>
    <t>Team 2 - Far End</t>
  </si>
  <si>
    <t>12U-D.F. Richard</t>
  </si>
  <si>
    <t>Team 1 - Near End</t>
  </si>
  <si>
    <t>7:30 PM - 8:30 PM</t>
  </si>
  <si>
    <t>6:25 PM - 7:25 PM</t>
  </si>
  <si>
    <t>Woodman Park School Gym</t>
  </si>
  <si>
    <t>Location</t>
  </si>
  <si>
    <t>Practice Time</t>
  </si>
  <si>
    <r>
      <t>DYSL Indoor Practice Week #3 -</t>
    </r>
    <r>
      <rPr>
        <b/>
        <sz val="24"/>
        <color rgb="FFFF0000"/>
        <rFont val="Calibri"/>
        <family val="2"/>
        <scheme val="minor"/>
      </rPr>
      <t xml:space="preserve"> If Necessary</t>
    </r>
  </si>
  <si>
    <t>16U-3</t>
  </si>
  <si>
    <t>16U-2</t>
  </si>
  <si>
    <t>12U-Team 4</t>
  </si>
  <si>
    <t>DYSL Indoor Practice Week #2</t>
  </si>
  <si>
    <t>10U-Team 4</t>
  </si>
  <si>
    <t>16U Teams</t>
  </si>
  <si>
    <t>12U Teams</t>
  </si>
  <si>
    <t>10U Teams</t>
  </si>
  <si>
    <t>6U-4</t>
  </si>
  <si>
    <t>8U Teams</t>
  </si>
  <si>
    <t>6U Teams</t>
  </si>
  <si>
    <t>Diff</t>
  </si>
  <si>
    <t>Used</t>
  </si>
  <si>
    <t>Avail</t>
  </si>
  <si>
    <t>#</t>
  </si>
  <si>
    <t>DYSL Indoor Practice Week #1</t>
  </si>
</sst>
</file>

<file path=xl/styles.xml><?xml version="1.0" encoding="utf-8"?>
<styleSheet xmlns="http://schemas.openxmlformats.org/spreadsheetml/2006/main">
  <numFmts count="1">
    <numFmt numFmtId="164" formatCode="m/d/yy;@"/>
  </numFmts>
  <fonts count="8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rgb="FFFF0000"/>
      <name val="Calibri"/>
      <family val="2"/>
      <scheme val="minor"/>
    </font>
    <font>
      <sz val="16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Down">
        <bgColor theme="6" tint="0.59999389629810485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6" tint="0.59999389629810485"/>
      </patternFill>
    </fill>
    <fill>
      <patternFill patternType="lightUp">
        <bgColor theme="4" tint="0.59999389629810485"/>
      </patternFill>
    </fill>
    <fill>
      <patternFill patternType="lightUp">
        <bgColor theme="0" tint="-0.3499862666707357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Alignment="1">
      <alignment wrapText="1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0" borderId="0" xfId="0" applyFont="1" applyFill="1"/>
    <xf numFmtId="0" fontId="1" fillId="2" borderId="0" xfId="0" applyFont="1" applyFill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/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wrapText="1"/>
    </xf>
    <xf numFmtId="0" fontId="0" fillId="3" borderId="1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vertical="center"/>
    </xf>
    <xf numFmtId="0" fontId="0" fillId="4" borderId="4" xfId="0" applyFill="1" applyBorder="1" applyAlignment="1">
      <alignment vertic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wrapText="1"/>
    </xf>
    <xf numFmtId="0" fontId="0" fillId="3" borderId="5" xfId="0" applyFont="1" applyFill="1" applyBorder="1" applyAlignment="1">
      <alignment horizontal="center" vertical="center" wrapText="1"/>
    </xf>
    <xf numFmtId="0" fontId="0" fillId="4" borderId="6" xfId="0" applyFont="1" applyFill="1" applyBorder="1" applyAlignment="1">
      <alignment horizontal="center" vertical="center" wrapText="1"/>
    </xf>
    <xf numFmtId="0" fontId="0" fillId="5" borderId="6" xfId="0" applyFont="1" applyFill="1" applyBorder="1" applyAlignment="1">
      <alignment horizontal="center" vertical="center" wrapText="1"/>
    </xf>
    <xf numFmtId="0" fontId="0" fillId="4" borderId="6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1" fillId="0" borderId="0" xfId="0" applyFont="1" applyFill="1" applyAlignment="1">
      <alignment wrapText="1"/>
    </xf>
    <xf numFmtId="0" fontId="0" fillId="4" borderId="8" xfId="0" applyFont="1" applyFill="1" applyBorder="1" applyAlignment="1">
      <alignment horizontal="center" vertical="center" wrapText="1"/>
    </xf>
    <xf numFmtId="0" fontId="0" fillId="6" borderId="5" xfId="0" applyFont="1" applyFill="1" applyBorder="1" applyAlignment="1">
      <alignment horizontal="center" vertical="center" wrapText="1"/>
    </xf>
    <xf numFmtId="0" fontId="0" fillId="6" borderId="6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vertical="center" wrapText="1"/>
    </xf>
    <xf numFmtId="0" fontId="1" fillId="6" borderId="7" xfId="0" applyFont="1" applyFill="1" applyBorder="1" applyAlignment="1">
      <alignment vertical="center" wrapText="1"/>
    </xf>
    <xf numFmtId="0" fontId="1" fillId="4" borderId="7" xfId="0" applyFont="1" applyFill="1" applyBorder="1" applyAlignment="1">
      <alignment vertical="center"/>
    </xf>
    <xf numFmtId="0" fontId="1" fillId="4" borderId="0" xfId="0" applyFont="1" applyFill="1"/>
    <xf numFmtId="0" fontId="0" fillId="3" borderId="9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vertical="center"/>
    </xf>
    <xf numFmtId="0" fontId="0" fillId="4" borderId="10" xfId="0" applyFill="1" applyBorder="1" applyAlignment="1">
      <alignment vertical="center"/>
    </xf>
    <xf numFmtId="0" fontId="0" fillId="7" borderId="9" xfId="0" applyFont="1" applyFill="1" applyBorder="1" applyAlignment="1">
      <alignment horizontal="center" vertical="center" wrapText="1"/>
    </xf>
    <xf numFmtId="0" fontId="0" fillId="8" borderId="8" xfId="0" applyFont="1" applyFill="1" applyBorder="1" applyAlignment="1">
      <alignment horizontal="center" vertical="center" wrapText="1"/>
    </xf>
    <xf numFmtId="0" fontId="0" fillId="8" borderId="6" xfId="0" applyFont="1" applyFill="1" applyBorder="1" applyAlignment="1">
      <alignment horizontal="center" vertical="center" wrapText="1"/>
    </xf>
    <xf numFmtId="0" fontId="0" fillId="9" borderId="6" xfId="0" applyFill="1" applyBorder="1" applyAlignment="1">
      <alignment vertical="center"/>
    </xf>
    <xf numFmtId="0" fontId="1" fillId="9" borderId="14" xfId="0" applyFont="1" applyFill="1" applyBorder="1" applyAlignment="1">
      <alignment vertical="center"/>
    </xf>
    <xf numFmtId="0" fontId="0" fillId="9" borderId="9" xfId="0" applyFont="1" applyFill="1" applyBorder="1" applyAlignment="1">
      <alignment horizontal="center" vertical="center" wrapText="1"/>
    </xf>
    <xf numFmtId="0" fontId="0" fillId="9" borderId="8" xfId="0" applyFont="1" applyFill="1" applyBorder="1" applyAlignment="1">
      <alignment horizontal="center" vertical="center" wrapText="1"/>
    </xf>
    <xf numFmtId="0" fontId="0" fillId="9" borderId="8" xfId="0" applyFill="1" applyBorder="1" applyAlignment="1">
      <alignment vertical="center"/>
    </xf>
    <xf numFmtId="0" fontId="0" fillId="9" borderId="7" xfId="0" applyFill="1" applyBorder="1" applyAlignment="1">
      <alignment vertical="center"/>
    </xf>
    <xf numFmtId="0" fontId="0" fillId="5" borderId="8" xfId="0" applyFont="1" applyFill="1" applyBorder="1" applyAlignment="1">
      <alignment horizontal="center" vertical="center" wrapText="1"/>
    </xf>
    <xf numFmtId="0" fontId="1" fillId="9" borderId="7" xfId="0" applyFont="1" applyFill="1" applyBorder="1" applyAlignment="1">
      <alignment vertical="center"/>
    </xf>
    <xf numFmtId="0" fontId="0" fillId="9" borderId="10" xfId="0" applyFill="1" applyBorder="1" applyAlignment="1">
      <alignment vertical="center"/>
    </xf>
    <xf numFmtId="164" fontId="5" fillId="5" borderId="18" xfId="0" applyNumberFormat="1" applyFont="1" applyFill="1" applyBorder="1" applyAlignment="1">
      <alignment horizontal="center" vertical="center"/>
    </xf>
    <xf numFmtId="164" fontId="5" fillId="5" borderId="19" xfId="0" applyNumberFormat="1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vertical="center"/>
    </xf>
    <xf numFmtId="0" fontId="5" fillId="5" borderId="20" xfId="0" applyFont="1" applyFill="1" applyBorder="1" applyAlignment="1">
      <alignment vertical="center"/>
    </xf>
    <xf numFmtId="0" fontId="0" fillId="0" borderId="2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10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0" fillId="0" borderId="0" xfId="0" applyFont="1" applyFill="1" applyBorder="1" applyAlignment="1">
      <alignment horizontal="center" vertical="center" wrapText="1"/>
    </xf>
    <xf numFmtId="0" fontId="0" fillId="10" borderId="9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wrapText="1"/>
    </xf>
    <xf numFmtId="0" fontId="0" fillId="11" borderId="8" xfId="0" applyFont="1" applyFill="1" applyBorder="1" applyAlignment="1">
      <alignment horizontal="center" vertical="center" wrapText="1"/>
    </xf>
    <xf numFmtId="0" fontId="0" fillId="1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0" fontId="0" fillId="12" borderId="5" xfId="0" applyFont="1" applyFill="1" applyBorder="1" applyAlignment="1">
      <alignment horizontal="center" vertical="center" wrapText="1"/>
    </xf>
    <xf numFmtId="0" fontId="0" fillId="11" borderId="9" xfId="0" applyFont="1" applyFill="1" applyBorder="1" applyAlignment="1">
      <alignment horizontal="center" vertical="center" wrapText="1"/>
    </xf>
    <xf numFmtId="0" fontId="0" fillId="9" borderId="26" xfId="0" applyFill="1" applyBorder="1" applyAlignment="1">
      <alignment vertical="center"/>
    </xf>
    <xf numFmtId="0" fontId="5" fillId="0" borderId="0" xfId="0" applyFont="1" applyFill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Fill="1"/>
    <xf numFmtId="0" fontId="5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0" fillId="13" borderId="6" xfId="0" applyFont="1" applyFill="1" applyBorder="1" applyAlignment="1">
      <alignment horizontal="center" vertical="center" wrapText="1"/>
    </xf>
    <xf numFmtId="0" fontId="0" fillId="13" borderId="8" xfId="0" applyFont="1" applyFill="1" applyBorder="1" applyAlignment="1">
      <alignment horizontal="center" vertical="center" wrapText="1"/>
    </xf>
    <xf numFmtId="0" fontId="0" fillId="14" borderId="6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4" fillId="9" borderId="17" xfId="0" applyFont="1" applyFill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15" xfId="0" applyBorder="1" applyAlignment="1">
      <alignment vertical="center"/>
    </xf>
    <xf numFmtId="0" fontId="4" fillId="4" borderId="13" xfId="0" applyFont="1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AM81"/>
  <sheetViews>
    <sheetView tabSelected="1" zoomScale="70" zoomScaleNormal="70" workbookViewId="0">
      <selection activeCell="N36" sqref="N36"/>
    </sheetView>
  </sheetViews>
  <sheetFormatPr defaultRowHeight="15"/>
  <cols>
    <col min="1" max="1" width="25" bestFit="1" customWidth="1"/>
    <col min="2" max="2" width="22.5703125" bestFit="1" customWidth="1"/>
    <col min="3" max="7" width="27.85546875" style="1" customWidth="1"/>
    <col min="8" max="8" width="9.140625" style="2"/>
    <col min="9" max="9" width="7" style="2" bestFit="1" customWidth="1"/>
    <col min="10" max="10" width="7" bestFit="1" customWidth="1"/>
    <col min="11" max="11" width="5.42578125" bestFit="1" customWidth="1"/>
    <col min="13" max="13" width="34.42578125" style="3" customWidth="1"/>
    <col min="14" max="15" width="4.7109375" style="1" customWidth="1"/>
    <col min="16" max="16" width="9.140625" style="2"/>
    <col min="17" max="17" width="13.85546875" bestFit="1" customWidth="1"/>
    <col min="18" max="18" width="4.7109375" style="1" customWidth="1"/>
  </cols>
  <sheetData>
    <row r="1" spans="1:34" ht="15.75" thickBot="1"/>
    <row r="2" spans="1:34" s="69" customFormat="1" ht="31.5">
      <c r="A2" s="89" t="s">
        <v>44</v>
      </c>
      <c r="B2" s="90"/>
      <c r="C2" s="90"/>
      <c r="D2" s="90"/>
      <c r="E2" s="90"/>
      <c r="F2" s="90"/>
      <c r="G2" s="91"/>
      <c r="H2" s="70"/>
      <c r="I2" s="70"/>
      <c r="M2" s="85"/>
      <c r="N2" s="72"/>
      <c r="O2" s="72"/>
      <c r="P2" s="70"/>
      <c r="R2" s="72"/>
    </row>
    <row r="3" spans="1:34" s="81" customFormat="1" ht="27" thickBot="1">
      <c r="A3" s="60" t="s">
        <v>27</v>
      </c>
      <c r="B3" s="59" t="s">
        <v>26</v>
      </c>
      <c r="C3" s="58">
        <v>43556</v>
      </c>
      <c r="D3" s="58">
        <v>43557</v>
      </c>
      <c r="E3" s="58">
        <v>43558</v>
      </c>
      <c r="F3" s="58">
        <v>43559</v>
      </c>
      <c r="G3" s="57">
        <v>43560</v>
      </c>
      <c r="H3" s="83"/>
      <c r="I3" s="83"/>
      <c r="M3" s="84"/>
      <c r="N3" s="82" t="s">
        <v>43</v>
      </c>
      <c r="O3" s="82" t="s">
        <v>43</v>
      </c>
      <c r="P3" s="83"/>
      <c r="R3" s="82"/>
    </row>
    <row r="4" spans="1:34" s="12" customFormat="1" ht="32.1" customHeight="1" thickTop="1" thickBot="1">
      <c r="A4" s="92" t="s">
        <v>25</v>
      </c>
      <c r="B4" s="93"/>
      <c r="C4" s="93"/>
      <c r="D4" s="93"/>
      <c r="E4" s="93"/>
      <c r="F4" s="93"/>
      <c r="G4" s="94"/>
      <c r="H4" s="6"/>
      <c r="I4" s="6" t="s">
        <v>42</v>
      </c>
      <c r="J4" s="6" t="s">
        <v>41</v>
      </c>
      <c r="K4" s="6" t="s">
        <v>40</v>
      </c>
      <c r="L4" s="6"/>
      <c r="M4" s="34" t="s">
        <v>15</v>
      </c>
      <c r="N4" s="10">
        <v>1</v>
      </c>
      <c r="O4" s="10">
        <f>COUNTIF($A$5:$G$51,M4)</f>
        <v>1</v>
      </c>
      <c r="P4" s="6"/>
      <c r="R4" s="10"/>
    </row>
    <row r="5" spans="1:34" s="12" customFormat="1" ht="32.1" customHeight="1">
      <c r="A5" s="56" t="s">
        <v>24</v>
      </c>
      <c r="B5" s="52" t="s">
        <v>22</v>
      </c>
      <c r="C5" s="74"/>
      <c r="D5" s="74"/>
      <c r="E5" s="74"/>
      <c r="F5" s="51" t="s">
        <v>17</v>
      </c>
      <c r="G5" s="78"/>
      <c r="H5" s="6"/>
      <c r="I5" s="11">
        <v>2</v>
      </c>
      <c r="J5" s="11">
        <f>COUNTA(C5:G5)</f>
        <v>1</v>
      </c>
      <c r="K5" s="11">
        <f>I5-J5</f>
        <v>1</v>
      </c>
      <c r="L5" s="6"/>
      <c r="M5" s="34" t="s">
        <v>13</v>
      </c>
      <c r="N5" s="10">
        <v>1</v>
      </c>
      <c r="O5" s="10">
        <f>COUNTIF($A$5:$G$51,M5)</f>
        <v>1</v>
      </c>
      <c r="P5" s="6"/>
      <c r="Q5" s="6" t="s">
        <v>39</v>
      </c>
      <c r="R5" s="11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1:34" s="12" customFormat="1" ht="32.1" customHeight="1">
      <c r="A6" s="55"/>
      <c r="B6" s="48" t="s">
        <v>20</v>
      </c>
      <c r="C6" s="74"/>
      <c r="D6" s="74"/>
      <c r="E6" s="74"/>
      <c r="F6" s="51" t="s">
        <v>14</v>
      </c>
      <c r="G6" s="78"/>
      <c r="H6" s="6"/>
      <c r="I6" s="11">
        <v>2</v>
      </c>
      <c r="J6" s="11">
        <f t="shared" ref="J6:J51" si="0">COUNTA(C6:G6)</f>
        <v>1</v>
      </c>
      <c r="K6" s="11">
        <f t="shared" ref="K6:K51" si="1">I6-J6</f>
        <v>1</v>
      </c>
      <c r="L6" s="6"/>
      <c r="M6" s="34" t="s">
        <v>12</v>
      </c>
      <c r="N6" s="10">
        <v>1</v>
      </c>
      <c r="O6" s="10">
        <f>COUNTIF($A$5:$G$51,M6)</f>
        <v>1</v>
      </c>
      <c r="P6" s="6"/>
      <c r="Q6" s="6" t="s">
        <v>38</v>
      </c>
      <c r="R6" s="11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s="4" customFormat="1" ht="15.95" customHeight="1">
      <c r="A7" s="39"/>
      <c r="B7" s="38"/>
      <c r="C7" s="37"/>
      <c r="D7" s="37"/>
      <c r="E7" s="37"/>
      <c r="F7" s="37"/>
      <c r="G7" s="36"/>
      <c r="H7" s="6"/>
      <c r="I7" s="11"/>
      <c r="J7" s="11"/>
      <c r="K7" s="11"/>
      <c r="L7" s="6"/>
      <c r="M7" s="34"/>
      <c r="N7" s="10"/>
      <c r="O7" s="10"/>
      <c r="P7" s="6"/>
      <c r="Q7" s="6"/>
      <c r="R7" s="11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</row>
    <row r="8" spans="1:34" s="12" customFormat="1" ht="32.1" customHeight="1">
      <c r="A8" s="53" t="s">
        <v>23</v>
      </c>
      <c r="B8" s="48" t="s">
        <v>22</v>
      </c>
      <c r="C8" s="74"/>
      <c r="D8" s="74"/>
      <c r="E8" s="74"/>
      <c r="F8" s="51"/>
      <c r="G8" s="78"/>
      <c r="H8" s="6"/>
      <c r="I8" s="11">
        <v>2</v>
      </c>
      <c r="J8" s="11">
        <f t="shared" si="0"/>
        <v>0</v>
      </c>
      <c r="K8" s="11">
        <f t="shared" si="1"/>
        <v>2</v>
      </c>
      <c r="L8" s="6"/>
      <c r="M8" s="34" t="s">
        <v>37</v>
      </c>
      <c r="N8" s="10">
        <v>1</v>
      </c>
      <c r="O8" s="10">
        <f>COUNTIF($A$5:$G$51,M8)</f>
        <v>0</v>
      </c>
      <c r="P8" s="6"/>
      <c r="Q8" s="6" t="s">
        <v>36</v>
      </c>
      <c r="R8" s="80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</row>
    <row r="9" spans="1:34" s="12" customFormat="1" ht="32.1" customHeight="1" thickBot="1">
      <c r="A9" s="49"/>
      <c r="B9" s="79" t="s">
        <v>20</v>
      </c>
      <c r="C9" s="74"/>
      <c r="D9" s="74"/>
      <c r="E9" s="74"/>
      <c r="F9" s="51" t="s">
        <v>21</v>
      </c>
      <c r="G9" s="78"/>
      <c r="H9" s="6"/>
      <c r="I9" s="11">
        <v>2</v>
      </c>
      <c r="J9" s="11">
        <f t="shared" si="0"/>
        <v>1</v>
      </c>
      <c r="K9" s="11">
        <f t="shared" si="1"/>
        <v>1</v>
      </c>
      <c r="L9" s="6"/>
      <c r="P9" s="6"/>
      <c r="Q9" s="6" t="s">
        <v>35</v>
      </c>
      <c r="R9" s="11">
        <v>4</v>
      </c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10" spans="1:34" s="4" customFormat="1" ht="30.95" customHeight="1" thickBot="1">
      <c r="A10" s="95" t="s">
        <v>19</v>
      </c>
      <c r="B10" s="96"/>
      <c r="C10" s="96"/>
      <c r="D10" s="96"/>
      <c r="E10" s="96"/>
      <c r="F10" s="96"/>
      <c r="G10" s="97"/>
      <c r="H10" s="6"/>
      <c r="I10" s="11"/>
      <c r="J10" s="11"/>
      <c r="K10" s="11"/>
      <c r="L10" s="6"/>
      <c r="M10" s="34" t="s">
        <v>5</v>
      </c>
      <c r="N10" s="10">
        <v>6</v>
      </c>
      <c r="O10" s="10">
        <f>COUNTIF($A$5:$G$51,M10)</f>
        <v>7</v>
      </c>
      <c r="P10" s="6"/>
      <c r="Q10" s="6" t="s">
        <v>34</v>
      </c>
      <c r="R10" s="11">
        <v>3</v>
      </c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</row>
    <row r="11" spans="1:34" s="12" customFormat="1" ht="32.1" customHeight="1">
      <c r="A11" s="44" t="s">
        <v>18</v>
      </c>
      <c r="B11" s="43" t="s">
        <v>10</v>
      </c>
      <c r="C11" s="35" t="s">
        <v>7</v>
      </c>
      <c r="D11" s="35" t="s">
        <v>2</v>
      </c>
      <c r="E11" s="35" t="s">
        <v>1</v>
      </c>
      <c r="F11" s="54" t="s">
        <v>7</v>
      </c>
      <c r="G11" s="68"/>
      <c r="H11" s="6"/>
      <c r="I11" s="11">
        <v>4</v>
      </c>
      <c r="J11" s="11">
        <f t="shared" si="0"/>
        <v>4</v>
      </c>
      <c r="K11" s="11">
        <f t="shared" si="1"/>
        <v>0</v>
      </c>
      <c r="L11" s="6"/>
      <c r="M11" s="34" t="s">
        <v>17</v>
      </c>
      <c r="N11" s="10">
        <v>6</v>
      </c>
      <c r="O11" s="10">
        <f t="shared" ref="O11:O22" si="2">COUNTIF($A$5:$G$51,M11)</f>
        <v>7</v>
      </c>
      <c r="P11" s="6"/>
      <c r="Q11" s="6"/>
      <c r="R11" s="11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</row>
    <row r="12" spans="1:34" s="12" customFormat="1" ht="32.1" customHeight="1">
      <c r="A12" s="33"/>
      <c r="B12" s="32" t="s">
        <v>6</v>
      </c>
      <c r="C12" s="30"/>
      <c r="D12" s="31" t="s">
        <v>17</v>
      </c>
      <c r="E12" s="86" t="s">
        <v>9</v>
      </c>
      <c r="F12" s="31"/>
      <c r="G12" s="65"/>
      <c r="H12" s="6"/>
      <c r="I12" s="11">
        <v>4</v>
      </c>
      <c r="J12" s="11">
        <f>COUNTA(C12:G12)</f>
        <v>2</v>
      </c>
      <c r="K12" s="11">
        <f>I12-J12</f>
        <v>2</v>
      </c>
      <c r="L12" s="6"/>
      <c r="M12" s="34" t="s">
        <v>14</v>
      </c>
      <c r="N12" s="10">
        <v>6</v>
      </c>
      <c r="O12" s="10">
        <f t="shared" si="2"/>
        <v>7</v>
      </c>
      <c r="P12" s="6"/>
      <c r="R12" s="10"/>
    </row>
    <row r="13" spans="1:34" s="12" customFormat="1" ht="32.1" customHeight="1">
      <c r="A13" s="40"/>
      <c r="B13" s="32" t="s">
        <v>4</v>
      </c>
      <c r="C13" s="31" t="s">
        <v>5</v>
      </c>
      <c r="D13" s="30" t="s">
        <v>1</v>
      </c>
      <c r="E13" s="31" t="s">
        <v>5</v>
      </c>
      <c r="F13" s="30" t="s">
        <v>16</v>
      </c>
      <c r="G13" s="65"/>
      <c r="H13" s="6"/>
      <c r="I13" s="11">
        <v>4</v>
      </c>
      <c r="J13" s="11">
        <f t="shared" si="0"/>
        <v>4</v>
      </c>
      <c r="K13" s="11">
        <f t="shared" si="1"/>
        <v>0</v>
      </c>
      <c r="L13" s="6"/>
      <c r="M13" s="34" t="s">
        <v>7</v>
      </c>
      <c r="N13" s="10">
        <v>6</v>
      </c>
      <c r="O13" s="10">
        <f t="shared" si="2"/>
        <v>7</v>
      </c>
      <c r="P13" s="6"/>
      <c r="R13" s="10"/>
    </row>
    <row r="14" spans="1:34" ht="15.95" customHeight="1">
      <c r="A14" s="39"/>
      <c r="B14" s="38"/>
      <c r="C14" s="37"/>
      <c r="D14" s="37"/>
      <c r="E14" s="37"/>
      <c r="F14" s="37"/>
      <c r="G14" s="77"/>
      <c r="I14" s="11"/>
      <c r="J14" s="11"/>
      <c r="K14" s="11"/>
      <c r="L14" s="2"/>
      <c r="M14" s="34" t="s">
        <v>2</v>
      </c>
      <c r="N14" s="10">
        <v>6</v>
      </c>
      <c r="O14" s="10">
        <f t="shared" si="2"/>
        <v>7</v>
      </c>
    </row>
    <row r="15" spans="1:34" ht="32.1" customHeight="1">
      <c r="A15" s="33" t="s">
        <v>11</v>
      </c>
      <c r="B15" s="32" t="s">
        <v>10</v>
      </c>
      <c r="C15" s="35" t="s">
        <v>3</v>
      </c>
      <c r="D15" s="30" t="s">
        <v>9</v>
      </c>
      <c r="E15" s="35" t="s">
        <v>3</v>
      </c>
      <c r="F15" s="35" t="s">
        <v>8</v>
      </c>
      <c r="G15" s="65"/>
      <c r="I15" s="11">
        <v>4</v>
      </c>
      <c r="J15" s="11">
        <f t="shared" si="0"/>
        <v>4</v>
      </c>
      <c r="K15" s="11">
        <f t="shared" si="1"/>
        <v>0</v>
      </c>
      <c r="L15" s="76"/>
      <c r="M15" s="34" t="s">
        <v>1</v>
      </c>
      <c r="N15" s="10">
        <v>6</v>
      </c>
      <c r="O15" s="10">
        <f t="shared" si="2"/>
        <v>7</v>
      </c>
    </row>
    <row r="16" spans="1:34" s="12" customFormat="1" ht="32.1" customHeight="1">
      <c r="A16" s="33"/>
      <c r="B16" s="32" t="s">
        <v>6</v>
      </c>
      <c r="C16" s="30"/>
      <c r="D16" s="31" t="s">
        <v>14</v>
      </c>
      <c r="E16" s="30"/>
      <c r="F16" s="30"/>
      <c r="G16" s="65"/>
      <c r="H16" s="6"/>
      <c r="I16" s="11">
        <v>4</v>
      </c>
      <c r="J16" s="11">
        <f t="shared" si="0"/>
        <v>1</v>
      </c>
      <c r="K16" s="11">
        <f t="shared" si="1"/>
        <v>3</v>
      </c>
      <c r="L16" s="6"/>
      <c r="M16" s="34" t="s">
        <v>16</v>
      </c>
      <c r="N16" s="10">
        <v>6</v>
      </c>
      <c r="O16" s="10">
        <f t="shared" si="2"/>
        <v>7</v>
      </c>
      <c r="P16" s="6"/>
      <c r="R16" s="10"/>
    </row>
    <row r="17" spans="1:39" s="12" customFormat="1" ht="32.1" customHeight="1" thickBot="1">
      <c r="A17" s="26"/>
      <c r="B17" s="25" t="s">
        <v>4</v>
      </c>
      <c r="C17" s="23" t="s">
        <v>16</v>
      </c>
      <c r="D17" s="23" t="s">
        <v>21</v>
      </c>
      <c r="E17" s="31" t="s">
        <v>8</v>
      </c>
      <c r="F17" s="30" t="s">
        <v>2</v>
      </c>
      <c r="G17" s="75"/>
      <c r="H17" s="6"/>
      <c r="I17" s="11">
        <v>4</v>
      </c>
      <c r="J17" s="11">
        <f t="shared" si="0"/>
        <v>4</v>
      </c>
      <c r="K17" s="11">
        <f t="shared" si="1"/>
        <v>0</v>
      </c>
      <c r="L17" s="6"/>
      <c r="M17" s="34" t="s">
        <v>33</v>
      </c>
      <c r="N17" s="10">
        <v>6</v>
      </c>
      <c r="O17" s="10">
        <f t="shared" si="2"/>
        <v>0</v>
      </c>
      <c r="P17" s="6"/>
      <c r="R17" s="10"/>
    </row>
    <row r="18" spans="1:39" s="12" customFormat="1" ht="32.1" customHeight="1" thickBot="1">
      <c r="A18" s="64"/>
      <c r="B18" s="63"/>
      <c r="C18" s="62"/>
      <c r="D18" s="62"/>
      <c r="E18" s="62"/>
      <c r="F18" s="62"/>
      <c r="G18" s="61"/>
      <c r="H18" s="6"/>
      <c r="I18" s="11"/>
      <c r="J18" s="11"/>
      <c r="K18" s="11"/>
      <c r="L18" s="6"/>
      <c r="P18" s="6"/>
      <c r="R18" s="10"/>
    </row>
    <row r="19" spans="1:39" s="12" customFormat="1" ht="41.25" customHeight="1">
      <c r="A19" s="89" t="s">
        <v>32</v>
      </c>
      <c r="B19" s="90"/>
      <c r="C19" s="90"/>
      <c r="D19" s="90"/>
      <c r="E19" s="90"/>
      <c r="F19" s="90"/>
      <c r="G19" s="91"/>
      <c r="H19" s="6"/>
      <c r="I19" s="11"/>
      <c r="J19" s="11"/>
      <c r="K19" s="11"/>
      <c r="L19" s="6"/>
      <c r="M19" s="34" t="s">
        <v>8</v>
      </c>
      <c r="N19" s="10">
        <v>6</v>
      </c>
      <c r="O19" s="10">
        <f>COUNTIF($A$5:$G$51,M19)</f>
        <v>6</v>
      </c>
      <c r="P19" s="6"/>
      <c r="R19" s="10"/>
    </row>
    <row r="20" spans="1:39" s="12" customFormat="1" ht="32.1" customHeight="1" thickBot="1">
      <c r="A20" s="60" t="s">
        <v>27</v>
      </c>
      <c r="B20" s="59" t="s">
        <v>26</v>
      </c>
      <c r="C20" s="58">
        <v>43563</v>
      </c>
      <c r="D20" s="58">
        <v>43564</v>
      </c>
      <c r="E20" s="58">
        <v>43565</v>
      </c>
      <c r="F20" s="58">
        <v>43566</v>
      </c>
      <c r="G20" s="57">
        <v>43567</v>
      </c>
      <c r="H20" s="6"/>
      <c r="I20" s="11"/>
      <c r="J20" s="11"/>
      <c r="K20" s="11"/>
      <c r="L20" s="6"/>
      <c r="M20" s="34" t="s">
        <v>21</v>
      </c>
      <c r="N20" s="10">
        <v>6</v>
      </c>
      <c r="O20" s="10">
        <f t="shared" si="2"/>
        <v>6</v>
      </c>
      <c r="P20" s="6"/>
      <c r="Q20" s="6"/>
      <c r="R20" s="11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</row>
    <row r="21" spans="1:39" s="12" customFormat="1" ht="39.75" customHeight="1" thickTop="1" thickBot="1">
      <c r="A21" s="92" t="s">
        <v>25</v>
      </c>
      <c r="B21" s="93"/>
      <c r="C21" s="93"/>
      <c r="D21" s="93"/>
      <c r="E21" s="93"/>
      <c r="F21" s="93"/>
      <c r="G21" s="94"/>
      <c r="H21" s="6"/>
      <c r="I21" s="11"/>
      <c r="J21" s="11"/>
      <c r="K21" s="11"/>
      <c r="L21" s="6"/>
      <c r="M21" s="34" t="s">
        <v>9</v>
      </c>
      <c r="N21" s="10">
        <v>6</v>
      </c>
      <c r="O21" s="10">
        <f t="shared" si="2"/>
        <v>6</v>
      </c>
      <c r="P21" s="6"/>
      <c r="Q21" s="6"/>
      <c r="R21" s="11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</row>
    <row r="22" spans="1:39" s="4" customFormat="1" ht="32.1" customHeight="1">
      <c r="A22" s="56" t="s">
        <v>24</v>
      </c>
      <c r="B22" s="52" t="s">
        <v>22</v>
      </c>
      <c r="C22" s="74"/>
      <c r="D22" s="54"/>
      <c r="E22" s="74"/>
      <c r="F22" s="51" t="s">
        <v>17</v>
      </c>
      <c r="G22" s="50" t="s">
        <v>16</v>
      </c>
      <c r="H22" s="6"/>
      <c r="I22" s="11">
        <v>3</v>
      </c>
      <c r="J22" s="11">
        <f t="shared" si="0"/>
        <v>2</v>
      </c>
      <c r="K22" s="11">
        <f t="shared" si="1"/>
        <v>1</v>
      </c>
      <c r="L22" s="6"/>
      <c r="M22" s="34" t="s">
        <v>31</v>
      </c>
      <c r="N22" s="10">
        <v>6</v>
      </c>
      <c r="O22" s="10">
        <f t="shared" si="2"/>
        <v>0</v>
      </c>
      <c r="P22" s="6"/>
      <c r="Q22" s="6"/>
      <c r="R22" s="11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</row>
    <row r="23" spans="1:39" s="4" customFormat="1" ht="32.1" customHeight="1">
      <c r="A23" s="55"/>
      <c r="B23" s="48" t="s">
        <v>20</v>
      </c>
      <c r="C23" s="74"/>
      <c r="D23" s="51" t="s">
        <v>17</v>
      </c>
      <c r="E23" s="74"/>
      <c r="F23" s="51" t="s">
        <v>14</v>
      </c>
      <c r="G23" s="50" t="s">
        <v>8</v>
      </c>
      <c r="H23" s="6"/>
      <c r="I23" s="11">
        <v>3</v>
      </c>
      <c r="J23" s="11">
        <f t="shared" si="0"/>
        <v>3</v>
      </c>
      <c r="K23" s="11">
        <f t="shared" si="1"/>
        <v>0</v>
      </c>
      <c r="L23" s="6"/>
      <c r="M23" s="6"/>
      <c r="N23" s="6"/>
      <c r="O23" s="6"/>
      <c r="P23" s="6"/>
      <c r="Q23" s="6"/>
      <c r="R23" s="11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</row>
    <row r="24" spans="1:39" s="4" customFormat="1" ht="15.95" customHeight="1">
      <c r="A24" s="39"/>
      <c r="B24" s="38"/>
      <c r="C24" s="37"/>
      <c r="D24" s="37"/>
      <c r="E24" s="37"/>
      <c r="F24" s="37"/>
      <c r="G24" s="36"/>
      <c r="H24" s="6"/>
      <c r="I24" s="11"/>
      <c r="J24" s="11"/>
      <c r="K24" s="11"/>
      <c r="L24" s="6"/>
      <c r="M24" s="34" t="s">
        <v>3</v>
      </c>
      <c r="N24" s="10">
        <v>6</v>
      </c>
      <c r="O24" s="10">
        <f>COUNTIF($A$5:$G$51,M24)</f>
        <v>6</v>
      </c>
      <c r="P24" s="6"/>
      <c r="Q24" s="6"/>
      <c r="R24" s="11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</row>
    <row r="25" spans="1:39" s="4" customFormat="1" ht="39.75" customHeight="1">
      <c r="A25" s="53" t="s">
        <v>23</v>
      </c>
      <c r="B25" s="52" t="s">
        <v>22</v>
      </c>
      <c r="C25" s="74"/>
      <c r="D25" s="87" t="s">
        <v>9</v>
      </c>
      <c r="E25" s="74"/>
      <c r="F25" s="46"/>
      <c r="G25" s="50"/>
      <c r="H25" s="6"/>
      <c r="I25" s="11">
        <v>3</v>
      </c>
      <c r="J25" s="11">
        <f t="shared" si="0"/>
        <v>1</v>
      </c>
      <c r="K25" s="11">
        <f t="shared" si="1"/>
        <v>2</v>
      </c>
      <c r="L25" s="6"/>
      <c r="M25" s="34" t="s">
        <v>30</v>
      </c>
      <c r="N25" s="10">
        <v>6</v>
      </c>
      <c r="O25" s="10">
        <f>COUNTIF($A$5:$G$51,M25)</f>
        <v>0</v>
      </c>
      <c r="P25" s="6"/>
      <c r="Q25" s="6"/>
      <c r="R25" s="11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</row>
    <row r="26" spans="1:39" s="4" customFormat="1" ht="34.700000000000003" customHeight="1" thickBot="1">
      <c r="A26" s="49"/>
      <c r="B26" s="48" t="s">
        <v>20</v>
      </c>
      <c r="C26" s="74"/>
      <c r="D26" s="51" t="s">
        <v>21</v>
      </c>
      <c r="E26" s="74"/>
      <c r="F26" s="46"/>
      <c r="G26" s="50"/>
      <c r="H26" s="6"/>
      <c r="I26" s="11">
        <v>3</v>
      </c>
      <c r="J26" s="11">
        <f t="shared" si="0"/>
        <v>1</v>
      </c>
      <c r="K26" s="11">
        <f t="shared" si="1"/>
        <v>2</v>
      </c>
      <c r="L26" s="6"/>
      <c r="M26" s="34" t="s">
        <v>29</v>
      </c>
      <c r="N26" s="10">
        <v>6</v>
      </c>
      <c r="O26" s="10">
        <f>COUNTIF($A$5:$G$51,M26)</f>
        <v>0</v>
      </c>
      <c r="P26" s="6"/>
      <c r="Q26" s="6"/>
      <c r="R26" s="11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</row>
    <row r="27" spans="1:39" s="4" customFormat="1" ht="32.1" customHeight="1" thickBot="1">
      <c r="A27" s="95" t="s">
        <v>19</v>
      </c>
      <c r="B27" s="96"/>
      <c r="C27" s="96"/>
      <c r="D27" s="96"/>
      <c r="E27" s="96"/>
      <c r="F27" s="96"/>
      <c r="G27" s="97"/>
      <c r="H27" s="6"/>
      <c r="I27" s="11"/>
      <c r="J27" s="11"/>
      <c r="K27" s="11"/>
      <c r="L27" s="6"/>
      <c r="M27" s="34"/>
      <c r="N27" s="10"/>
      <c r="O27" s="10"/>
      <c r="P27" s="6"/>
      <c r="Q27" s="6"/>
      <c r="R27" s="11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</row>
    <row r="28" spans="1:39" s="4" customFormat="1" ht="32.1" customHeight="1">
      <c r="A28" s="44" t="s">
        <v>18</v>
      </c>
      <c r="B28" s="43" t="s">
        <v>10</v>
      </c>
      <c r="C28" s="35" t="s">
        <v>7</v>
      </c>
      <c r="D28" s="54" t="s">
        <v>14</v>
      </c>
      <c r="E28" s="54"/>
      <c r="F28" s="35" t="s">
        <v>2</v>
      </c>
      <c r="G28" s="65"/>
      <c r="H28" s="6"/>
      <c r="I28" s="11">
        <v>4</v>
      </c>
      <c r="J28" s="11">
        <f t="shared" si="0"/>
        <v>3</v>
      </c>
      <c r="K28" s="11">
        <f t="shared" si="1"/>
        <v>1</v>
      </c>
      <c r="L28" s="6"/>
      <c r="M28" s="34"/>
      <c r="N28" s="10"/>
      <c r="O28" s="10"/>
      <c r="P28" s="6"/>
      <c r="Q28" s="6"/>
      <c r="R28" s="11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</row>
    <row r="29" spans="1:39" s="4" customFormat="1" ht="32.1" customHeight="1">
      <c r="A29" s="33"/>
      <c r="B29" s="32" t="s">
        <v>6</v>
      </c>
      <c r="C29" s="30"/>
      <c r="D29" s="30"/>
      <c r="E29" s="30"/>
      <c r="F29" s="30"/>
      <c r="G29" s="65"/>
      <c r="H29" s="6"/>
      <c r="I29" s="11">
        <v>4</v>
      </c>
      <c r="J29" s="11">
        <f t="shared" si="0"/>
        <v>0</v>
      </c>
      <c r="K29" s="11">
        <f t="shared" si="1"/>
        <v>4</v>
      </c>
      <c r="L29" s="6"/>
      <c r="M29" s="34"/>
      <c r="N29" s="10"/>
      <c r="O29" s="10"/>
      <c r="P29" s="6"/>
      <c r="Q29" s="6"/>
      <c r="R29" s="11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</row>
    <row r="30" spans="1:39" ht="34.700000000000003" customHeight="1">
      <c r="A30" s="40"/>
      <c r="B30" s="32" t="s">
        <v>4</v>
      </c>
      <c r="C30" s="31" t="s">
        <v>5</v>
      </c>
      <c r="D30" s="30" t="s">
        <v>2</v>
      </c>
      <c r="E30" s="31" t="s">
        <v>5</v>
      </c>
      <c r="F30" s="30" t="s">
        <v>1</v>
      </c>
      <c r="G30" s="65"/>
      <c r="I30" s="11">
        <v>4</v>
      </c>
      <c r="J30" s="11">
        <f t="shared" si="0"/>
        <v>4</v>
      </c>
      <c r="K30" s="11">
        <f t="shared" si="1"/>
        <v>0</v>
      </c>
      <c r="L30" s="2"/>
      <c r="M30" s="28"/>
      <c r="Q30" s="2"/>
      <c r="R30" s="27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</row>
    <row r="31" spans="1:39" s="69" customFormat="1" ht="15.95" customHeight="1">
      <c r="A31" s="39"/>
      <c r="B31" s="38"/>
      <c r="C31" s="37"/>
      <c r="D31" s="37"/>
      <c r="E31" s="37"/>
      <c r="F31" s="37"/>
      <c r="G31" s="36"/>
      <c r="H31" s="70"/>
      <c r="I31" s="11"/>
      <c r="J31" s="11"/>
      <c r="K31" s="11"/>
      <c r="L31" s="70"/>
      <c r="M31" s="73"/>
      <c r="N31" s="72"/>
      <c r="O31" s="72"/>
      <c r="P31" s="70"/>
      <c r="Q31" s="70"/>
      <c r="R31" s="71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</row>
    <row r="32" spans="1:39" s="14" customFormat="1" ht="38.25" customHeight="1">
      <c r="A32" s="33" t="s">
        <v>11</v>
      </c>
      <c r="B32" s="32" t="s">
        <v>10</v>
      </c>
      <c r="C32" s="30" t="s">
        <v>3</v>
      </c>
      <c r="D32" s="30" t="s">
        <v>3</v>
      </c>
      <c r="E32" s="30" t="s">
        <v>9</v>
      </c>
      <c r="F32" s="31" t="s">
        <v>7</v>
      </c>
      <c r="G32" s="68"/>
      <c r="H32" s="16"/>
      <c r="I32" s="11">
        <v>4</v>
      </c>
      <c r="J32" s="11">
        <f t="shared" si="0"/>
        <v>4</v>
      </c>
      <c r="K32" s="11">
        <f t="shared" si="1"/>
        <v>0</v>
      </c>
      <c r="L32" s="16"/>
      <c r="M32" s="67"/>
      <c r="N32" s="15"/>
      <c r="O32" s="15"/>
      <c r="P32" s="16"/>
      <c r="Q32" s="16"/>
      <c r="R32" s="6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</row>
    <row r="33" spans="1:39" s="12" customFormat="1" ht="32.1" customHeight="1">
      <c r="A33" s="33"/>
      <c r="B33" s="32" t="s">
        <v>6</v>
      </c>
      <c r="C33" s="35"/>
      <c r="D33" s="35"/>
      <c r="E33" s="35"/>
      <c r="F33" s="35"/>
      <c r="G33" s="65"/>
      <c r="H33" s="6"/>
      <c r="I33" s="11">
        <v>4</v>
      </c>
      <c r="J33" s="11">
        <f t="shared" si="0"/>
        <v>0</v>
      </c>
      <c r="K33" s="11">
        <f t="shared" si="1"/>
        <v>4</v>
      </c>
      <c r="L33" s="6"/>
      <c r="M33" s="34"/>
      <c r="N33" s="10"/>
      <c r="O33" s="10"/>
      <c r="P33" s="6"/>
      <c r="Q33" s="6"/>
      <c r="R33" s="11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</row>
    <row r="34" spans="1:39" s="12" customFormat="1" ht="32.1" customHeight="1" thickBot="1">
      <c r="A34" s="26"/>
      <c r="B34" s="25" t="s">
        <v>4</v>
      </c>
      <c r="C34" s="23" t="s">
        <v>16</v>
      </c>
      <c r="D34" s="35" t="s">
        <v>1</v>
      </c>
      <c r="E34" s="30" t="s">
        <v>21</v>
      </c>
      <c r="F34" s="30" t="s">
        <v>8</v>
      </c>
      <c r="G34" s="65"/>
      <c r="H34" s="6"/>
      <c r="I34" s="11">
        <v>4</v>
      </c>
      <c r="J34" s="11">
        <f t="shared" si="0"/>
        <v>4</v>
      </c>
      <c r="K34" s="11">
        <f t="shared" si="1"/>
        <v>0</v>
      </c>
      <c r="L34" s="6"/>
      <c r="M34" s="34"/>
      <c r="N34" s="10"/>
      <c r="O34" s="10"/>
      <c r="P34" s="6"/>
      <c r="Q34" s="6"/>
      <c r="R34" s="11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</row>
    <row r="35" spans="1:39" s="12" customFormat="1" ht="32.1" customHeight="1" thickBot="1">
      <c r="A35" s="64"/>
      <c r="B35" s="63"/>
      <c r="C35" s="62"/>
      <c r="D35" s="62"/>
      <c r="E35" s="62"/>
      <c r="F35" s="62"/>
      <c r="G35" s="61"/>
      <c r="H35" s="6"/>
      <c r="I35" s="11"/>
      <c r="J35" s="11"/>
      <c r="K35" s="11"/>
      <c r="L35" s="6"/>
      <c r="M35" s="34"/>
      <c r="N35" s="11"/>
      <c r="O35" s="11"/>
      <c r="P35" s="6"/>
      <c r="Q35" s="6"/>
      <c r="R35" s="11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</row>
    <row r="36" spans="1:39" s="4" customFormat="1" ht="33" customHeight="1">
      <c r="A36" s="89" t="s">
        <v>28</v>
      </c>
      <c r="B36" s="90"/>
      <c r="C36" s="90"/>
      <c r="D36" s="90"/>
      <c r="E36" s="90"/>
      <c r="F36" s="90"/>
      <c r="G36" s="91"/>
      <c r="H36" s="6"/>
      <c r="I36" s="11"/>
      <c r="J36" s="11"/>
      <c r="K36" s="11"/>
      <c r="L36" s="6"/>
      <c r="M36" s="34"/>
      <c r="N36" s="11"/>
      <c r="O36" s="11"/>
      <c r="P36" s="6"/>
      <c r="Q36" s="6"/>
      <c r="R36" s="11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</row>
    <row r="37" spans="1:39" s="12" customFormat="1" ht="32.1" customHeight="1" thickBot="1">
      <c r="A37" s="60" t="s">
        <v>27</v>
      </c>
      <c r="B37" s="59" t="s">
        <v>26</v>
      </c>
      <c r="C37" s="58">
        <v>43570</v>
      </c>
      <c r="D37" s="58">
        <v>43571</v>
      </c>
      <c r="E37" s="58">
        <v>43572</v>
      </c>
      <c r="F37" s="58">
        <v>43573</v>
      </c>
      <c r="G37" s="57">
        <v>43574</v>
      </c>
      <c r="H37" s="6"/>
      <c r="I37" s="11"/>
      <c r="J37" s="11"/>
      <c r="K37" s="11"/>
      <c r="L37" s="6"/>
      <c r="M37" s="34"/>
      <c r="N37" s="10"/>
      <c r="O37" s="10"/>
      <c r="P37" s="6"/>
      <c r="Q37" s="6"/>
      <c r="R37" s="11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</row>
    <row r="38" spans="1:39" s="12" customFormat="1" ht="32.1" customHeight="1" thickTop="1" thickBot="1">
      <c r="A38" s="92" t="s">
        <v>25</v>
      </c>
      <c r="B38" s="93"/>
      <c r="C38" s="93"/>
      <c r="D38" s="93"/>
      <c r="E38" s="93"/>
      <c r="F38" s="93"/>
      <c r="G38" s="94"/>
      <c r="H38" s="6"/>
      <c r="I38" s="11"/>
      <c r="J38" s="11"/>
      <c r="K38" s="11"/>
      <c r="L38" s="6"/>
      <c r="M38" s="34"/>
      <c r="N38" s="10"/>
      <c r="O38" s="10"/>
      <c r="P38" s="6"/>
      <c r="Q38" s="6"/>
      <c r="R38" s="11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</row>
    <row r="39" spans="1:39" s="12" customFormat="1" ht="32.1" customHeight="1">
      <c r="A39" s="56" t="s">
        <v>24</v>
      </c>
      <c r="B39" s="52" t="s">
        <v>22</v>
      </c>
      <c r="C39" s="51" t="s">
        <v>7</v>
      </c>
      <c r="D39" s="54" t="s">
        <v>14</v>
      </c>
      <c r="E39" s="54" t="s">
        <v>5</v>
      </c>
      <c r="F39" s="51" t="s">
        <v>21</v>
      </c>
      <c r="G39" s="50" t="s">
        <v>5</v>
      </c>
      <c r="H39" s="6"/>
      <c r="I39" s="11">
        <v>5</v>
      </c>
      <c r="J39" s="11">
        <f t="shared" si="0"/>
        <v>5</v>
      </c>
      <c r="K39" s="11">
        <f t="shared" si="1"/>
        <v>0</v>
      </c>
      <c r="L39" s="6"/>
      <c r="M39" s="34"/>
      <c r="N39" s="10"/>
      <c r="O39" s="10"/>
      <c r="P39" s="6"/>
      <c r="Q39" s="6"/>
      <c r="R39" s="11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</row>
    <row r="40" spans="1:39" ht="32.1" customHeight="1">
      <c r="A40" s="55"/>
      <c r="B40" s="48" t="s">
        <v>20</v>
      </c>
      <c r="C40" s="51" t="s">
        <v>16</v>
      </c>
      <c r="D40" s="54" t="s">
        <v>7</v>
      </c>
      <c r="E40" s="51" t="s">
        <v>17</v>
      </c>
      <c r="F40" s="54" t="s">
        <v>14</v>
      </c>
      <c r="G40" s="50" t="s">
        <v>17</v>
      </c>
      <c r="I40" s="11">
        <v>5</v>
      </c>
      <c r="J40" s="11">
        <f t="shared" si="0"/>
        <v>5</v>
      </c>
      <c r="K40" s="11">
        <f t="shared" si="1"/>
        <v>0</v>
      </c>
      <c r="L40" s="2"/>
      <c r="M40" s="28"/>
      <c r="N40" s="27"/>
      <c r="O40" s="27"/>
      <c r="Q40" s="2"/>
      <c r="R40" s="27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</row>
    <row r="41" spans="1:39" ht="15.95" customHeight="1">
      <c r="A41" s="39"/>
      <c r="B41" s="38"/>
      <c r="C41" s="37"/>
      <c r="D41" s="37"/>
      <c r="E41" s="37"/>
      <c r="F41" s="37"/>
      <c r="G41" s="36"/>
      <c r="I41" s="11"/>
      <c r="J41" s="11"/>
      <c r="K41" s="11"/>
      <c r="L41" s="2"/>
      <c r="M41" s="28"/>
      <c r="N41" s="27"/>
      <c r="O41" s="27"/>
      <c r="Q41" s="2"/>
      <c r="R41" s="27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</row>
    <row r="42" spans="1:39" s="4" customFormat="1" ht="39.75" customHeight="1">
      <c r="A42" s="53" t="s">
        <v>23</v>
      </c>
      <c r="B42" s="52" t="s">
        <v>22</v>
      </c>
      <c r="C42" s="51" t="s">
        <v>21</v>
      </c>
      <c r="D42" s="46"/>
      <c r="E42" s="87" t="s">
        <v>9</v>
      </c>
      <c r="F42" s="51" t="s">
        <v>8</v>
      </c>
      <c r="G42" s="50"/>
      <c r="H42" s="6"/>
      <c r="I42" s="11">
        <v>5</v>
      </c>
      <c r="J42" s="11">
        <f t="shared" si="0"/>
        <v>3</v>
      </c>
      <c r="K42" s="11">
        <f t="shared" si="1"/>
        <v>2</v>
      </c>
      <c r="L42" s="6"/>
      <c r="M42" s="34"/>
      <c r="N42" s="11"/>
      <c r="O42" s="11"/>
      <c r="P42" s="6"/>
      <c r="Q42" s="6"/>
      <c r="R42" s="11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</row>
    <row r="43" spans="1:39" s="4" customFormat="1" ht="43.5" customHeight="1" thickBot="1">
      <c r="A43" s="49"/>
      <c r="B43" s="48" t="s">
        <v>20</v>
      </c>
      <c r="C43" s="47"/>
      <c r="D43" s="46"/>
      <c r="E43" s="47"/>
      <c r="F43" s="46"/>
      <c r="G43" s="45" t="s">
        <v>2</v>
      </c>
      <c r="H43" s="6"/>
      <c r="I43" s="11">
        <v>5</v>
      </c>
      <c r="J43" s="11">
        <f t="shared" si="0"/>
        <v>1</v>
      </c>
      <c r="K43" s="11">
        <f t="shared" si="1"/>
        <v>4</v>
      </c>
      <c r="L43" s="6"/>
      <c r="M43" s="34"/>
      <c r="N43" s="11"/>
      <c r="O43" s="11"/>
      <c r="P43" s="6"/>
      <c r="Q43" s="6"/>
      <c r="R43" s="11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</row>
    <row r="44" spans="1:39" s="4" customFormat="1" ht="32.1" customHeight="1" thickBot="1">
      <c r="A44" s="95" t="s">
        <v>19</v>
      </c>
      <c r="B44" s="96"/>
      <c r="C44" s="96"/>
      <c r="D44" s="96"/>
      <c r="E44" s="96"/>
      <c r="F44" s="96"/>
      <c r="G44" s="97"/>
      <c r="H44" s="6"/>
      <c r="I44" s="11"/>
      <c r="J44" s="11"/>
      <c r="K44" s="11"/>
      <c r="L44" s="6"/>
      <c r="M44" s="34"/>
      <c r="N44" s="11"/>
      <c r="O44" s="11"/>
      <c r="P44" s="6"/>
      <c r="Q44" s="6"/>
      <c r="R44" s="11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</row>
    <row r="45" spans="1:39" s="4" customFormat="1" ht="32.1" customHeight="1">
      <c r="A45" s="44" t="s">
        <v>18</v>
      </c>
      <c r="B45" s="43" t="s">
        <v>10</v>
      </c>
      <c r="C45" s="35" t="s">
        <v>17</v>
      </c>
      <c r="D45" s="35" t="s">
        <v>2</v>
      </c>
      <c r="E45" s="35" t="s">
        <v>16</v>
      </c>
      <c r="F45" s="35" t="s">
        <v>16</v>
      </c>
      <c r="G45" s="42"/>
      <c r="H45" s="6"/>
      <c r="I45" s="11">
        <v>4</v>
      </c>
      <c r="J45" s="11">
        <f t="shared" si="0"/>
        <v>4</v>
      </c>
      <c r="K45" s="11">
        <f t="shared" si="1"/>
        <v>0</v>
      </c>
      <c r="L45" s="6"/>
      <c r="M45" s="34"/>
      <c r="N45" s="11"/>
      <c r="O45" s="11"/>
      <c r="P45" s="6"/>
      <c r="Q45" s="6"/>
      <c r="R45" s="11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</row>
    <row r="46" spans="1:39" s="4" customFormat="1" ht="37.5" customHeight="1">
      <c r="A46" s="33"/>
      <c r="B46" s="32" t="s">
        <v>6</v>
      </c>
      <c r="C46" s="30"/>
      <c r="D46" s="30"/>
      <c r="E46" s="30"/>
      <c r="F46" s="41"/>
      <c r="G46" s="29"/>
      <c r="H46" s="6"/>
      <c r="I46" s="11">
        <v>4</v>
      </c>
      <c r="J46" s="11">
        <f t="shared" si="0"/>
        <v>0</v>
      </c>
      <c r="K46" s="11">
        <f t="shared" si="1"/>
        <v>4</v>
      </c>
      <c r="L46" s="6"/>
      <c r="M46" s="34"/>
      <c r="N46" s="11"/>
      <c r="O46" s="11"/>
      <c r="P46" s="6"/>
      <c r="Q46" s="6"/>
      <c r="R46" s="11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</row>
    <row r="47" spans="1:39" s="4" customFormat="1" ht="32.1" customHeight="1">
      <c r="A47" s="40"/>
      <c r="B47" s="32" t="s">
        <v>4</v>
      </c>
      <c r="C47" s="31" t="s">
        <v>14</v>
      </c>
      <c r="D47" s="30" t="s">
        <v>1</v>
      </c>
      <c r="E47" s="88" t="s">
        <v>12</v>
      </c>
      <c r="F47" s="30"/>
      <c r="G47" s="29"/>
      <c r="H47" s="6"/>
      <c r="I47" s="11">
        <v>4</v>
      </c>
      <c r="J47" s="11">
        <f t="shared" si="0"/>
        <v>3</v>
      </c>
      <c r="K47" s="11">
        <f t="shared" si="1"/>
        <v>1</v>
      </c>
      <c r="L47" s="6"/>
      <c r="M47" s="34"/>
      <c r="N47" s="11"/>
      <c r="O47" s="11"/>
      <c r="P47" s="6"/>
      <c r="Q47" s="6"/>
      <c r="R47" s="11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</row>
    <row r="48" spans="1:39" s="4" customFormat="1" ht="15.95" customHeight="1">
      <c r="A48" s="39"/>
      <c r="B48" s="38"/>
      <c r="C48" s="37"/>
      <c r="D48" s="37"/>
      <c r="E48" s="37"/>
      <c r="F48" s="37"/>
      <c r="G48" s="36"/>
      <c r="H48" s="6"/>
      <c r="I48" s="11"/>
      <c r="J48" s="11"/>
      <c r="K48" s="11"/>
      <c r="L48" s="6"/>
      <c r="M48" s="34"/>
      <c r="N48" s="11"/>
      <c r="O48" s="11"/>
      <c r="P48" s="6"/>
      <c r="Q48" s="6"/>
      <c r="R48" s="11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</row>
    <row r="49" spans="1:39" s="4" customFormat="1" ht="39.75" customHeight="1">
      <c r="A49" s="33" t="s">
        <v>11</v>
      </c>
      <c r="B49" s="32" t="s">
        <v>10</v>
      </c>
      <c r="C49" s="35" t="s">
        <v>9</v>
      </c>
      <c r="D49" s="30" t="s">
        <v>8</v>
      </c>
      <c r="E49" s="35" t="s">
        <v>3</v>
      </c>
      <c r="F49" s="35" t="s">
        <v>7</v>
      </c>
      <c r="G49" s="29"/>
      <c r="H49" s="6"/>
      <c r="I49" s="11">
        <v>4</v>
      </c>
      <c r="J49" s="11">
        <f t="shared" si="0"/>
        <v>4</v>
      </c>
      <c r="K49" s="11">
        <f t="shared" si="1"/>
        <v>0</v>
      </c>
      <c r="L49" s="6"/>
      <c r="M49" s="34"/>
      <c r="N49" s="11"/>
      <c r="O49" s="11"/>
      <c r="P49" s="6"/>
      <c r="Q49" s="6"/>
      <c r="R49" s="11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</row>
    <row r="50" spans="1:39" ht="34.700000000000003" customHeight="1">
      <c r="A50" s="33"/>
      <c r="B50" s="32" t="s">
        <v>6</v>
      </c>
      <c r="C50" s="31" t="s">
        <v>5</v>
      </c>
      <c r="D50" s="88" t="s">
        <v>15</v>
      </c>
      <c r="E50" s="30"/>
      <c r="F50" s="88" t="s">
        <v>13</v>
      </c>
      <c r="G50" s="29"/>
      <c r="I50" s="11">
        <v>4</v>
      </c>
      <c r="J50" s="11">
        <f t="shared" si="0"/>
        <v>3</v>
      </c>
      <c r="K50" s="11">
        <f t="shared" si="1"/>
        <v>1</v>
      </c>
      <c r="L50" s="2"/>
      <c r="M50" s="28"/>
      <c r="N50" s="27"/>
      <c r="O50" s="27"/>
      <c r="Q50" s="2"/>
    </row>
    <row r="51" spans="1:39" s="18" customFormat="1" ht="32.25" thickBot="1">
      <c r="A51" s="26"/>
      <c r="B51" s="25" t="s">
        <v>4</v>
      </c>
      <c r="C51" s="23" t="s">
        <v>1</v>
      </c>
      <c r="D51" s="24" t="s">
        <v>3</v>
      </c>
      <c r="E51" s="23" t="s">
        <v>2</v>
      </c>
      <c r="F51" s="23" t="s">
        <v>1</v>
      </c>
      <c r="G51" s="22"/>
      <c r="H51" s="20"/>
      <c r="I51" s="11">
        <v>4</v>
      </c>
      <c r="J51" s="11">
        <f t="shared" si="0"/>
        <v>4</v>
      </c>
      <c r="K51" s="11">
        <f t="shared" si="1"/>
        <v>0</v>
      </c>
      <c r="L51" s="20"/>
      <c r="M51" s="21"/>
      <c r="N51" s="19"/>
      <c r="O51" s="19"/>
      <c r="P51" s="20"/>
      <c r="R51" s="19"/>
    </row>
    <row r="52" spans="1:39" s="14" customFormat="1" ht="53.25" customHeight="1">
      <c r="A52" s="9"/>
      <c r="B52" s="9"/>
      <c r="C52" s="8"/>
      <c r="D52" s="8"/>
      <c r="E52" s="8"/>
      <c r="F52" s="8"/>
      <c r="G52" s="8"/>
      <c r="H52" s="16"/>
      <c r="I52" s="11"/>
      <c r="J52" s="10"/>
      <c r="K52" s="10"/>
      <c r="M52" s="17"/>
      <c r="N52" s="15"/>
      <c r="O52" s="15"/>
      <c r="P52" s="16"/>
      <c r="R52" s="15"/>
    </row>
    <row r="53" spans="1:39" s="12" customFormat="1" ht="32.1" customHeight="1">
      <c r="A53" s="9"/>
      <c r="B53" s="9"/>
      <c r="C53" s="8"/>
      <c r="D53" s="8"/>
      <c r="E53" s="8"/>
      <c r="F53" s="8"/>
      <c r="G53" s="8"/>
      <c r="H53" s="6"/>
      <c r="I53" s="11"/>
      <c r="J53" s="10"/>
      <c r="K53" s="10"/>
      <c r="M53" s="13"/>
      <c r="N53" s="10"/>
      <c r="O53" s="10"/>
      <c r="P53" s="6"/>
      <c r="R53" s="10"/>
    </row>
    <row r="54" spans="1:39" s="12" customFormat="1" ht="32.1" customHeight="1">
      <c r="A54" s="9"/>
      <c r="B54" s="9"/>
      <c r="C54" s="8"/>
      <c r="D54" s="8"/>
      <c r="E54" s="8" t="s">
        <v>0</v>
      </c>
      <c r="F54" s="8"/>
      <c r="G54" s="8"/>
      <c r="H54" s="6"/>
      <c r="I54" s="11"/>
      <c r="J54" s="10"/>
      <c r="K54" s="10"/>
      <c r="M54" s="13"/>
      <c r="N54" s="10"/>
      <c r="O54" s="10"/>
      <c r="P54" s="6"/>
      <c r="R54" s="10"/>
    </row>
    <row r="55" spans="1:39" s="12" customFormat="1" ht="32.1" customHeight="1">
      <c r="A55" s="9"/>
      <c r="B55" s="9"/>
      <c r="C55" s="8"/>
      <c r="D55" s="8"/>
      <c r="E55" s="8"/>
      <c r="F55" s="8"/>
      <c r="G55" s="8"/>
      <c r="H55" s="6"/>
      <c r="I55" s="11"/>
      <c r="J55" s="10"/>
      <c r="K55" s="10"/>
      <c r="M55" s="13"/>
      <c r="N55" s="10"/>
      <c r="O55" s="10"/>
      <c r="P55" s="6"/>
      <c r="R55" s="10"/>
    </row>
    <row r="56" spans="1:39" s="4" customFormat="1" ht="34.700000000000003" customHeight="1">
      <c r="A56" s="9"/>
      <c r="B56" s="9"/>
      <c r="C56" s="8"/>
      <c r="D56" s="8"/>
      <c r="E56" s="8"/>
      <c r="F56" s="8"/>
      <c r="G56" s="8"/>
      <c r="H56" s="6"/>
      <c r="I56" s="11"/>
      <c r="J56" s="10"/>
      <c r="K56" s="10"/>
      <c r="M56" s="7"/>
      <c r="N56" s="5"/>
      <c r="O56" s="5"/>
      <c r="P56" s="6"/>
      <c r="R56" s="5"/>
    </row>
    <row r="57" spans="1:39" s="12" customFormat="1" ht="32.1" customHeight="1">
      <c r="A57" s="9"/>
      <c r="B57" s="9"/>
      <c r="C57" s="8"/>
      <c r="D57" s="8"/>
      <c r="E57" s="8"/>
      <c r="F57" s="8"/>
      <c r="G57" s="8"/>
      <c r="H57" s="6"/>
      <c r="I57" s="11"/>
      <c r="J57" s="10"/>
      <c r="K57" s="10"/>
      <c r="M57" s="13"/>
      <c r="N57" s="10"/>
      <c r="O57" s="10"/>
      <c r="P57" s="6"/>
      <c r="R57" s="10"/>
    </row>
    <row r="58" spans="1:39" s="12" customFormat="1" ht="32.1" customHeight="1">
      <c r="A58" s="9"/>
      <c r="B58" s="9"/>
      <c r="C58" s="8"/>
      <c r="D58" s="8"/>
      <c r="E58" s="8"/>
      <c r="F58" s="8"/>
      <c r="G58" s="8"/>
      <c r="H58" s="6"/>
      <c r="I58" s="11"/>
      <c r="J58" s="10"/>
      <c r="K58" s="10"/>
      <c r="M58" s="13"/>
      <c r="N58" s="10"/>
      <c r="O58" s="10"/>
      <c r="P58" s="6"/>
      <c r="R58" s="10"/>
    </row>
    <row r="59" spans="1:39" s="12" customFormat="1" ht="32.1" customHeight="1">
      <c r="A59" s="9"/>
      <c r="B59" s="9"/>
      <c r="C59" s="8"/>
      <c r="D59" s="8"/>
      <c r="E59" s="8"/>
      <c r="F59" s="8"/>
      <c r="G59" s="8"/>
      <c r="H59" s="6"/>
      <c r="I59" s="11"/>
      <c r="J59" s="10"/>
      <c r="K59" s="10"/>
      <c r="M59" s="13"/>
      <c r="N59" s="10"/>
      <c r="O59" s="10"/>
      <c r="P59" s="6"/>
      <c r="R59" s="10"/>
    </row>
    <row r="60" spans="1:39" ht="32.1" customHeight="1">
      <c r="A60" s="9"/>
      <c r="B60" s="9"/>
      <c r="C60" s="8"/>
      <c r="D60" s="8"/>
      <c r="E60" s="8"/>
      <c r="F60" s="8"/>
      <c r="G60" s="8"/>
      <c r="I60" s="11"/>
      <c r="J60" s="10"/>
      <c r="K60" s="10"/>
    </row>
    <row r="61" spans="1:39" ht="32.1" customHeight="1">
      <c r="A61" s="9"/>
      <c r="B61" s="9"/>
      <c r="C61" s="8"/>
      <c r="D61" s="8"/>
      <c r="E61" s="8"/>
      <c r="F61" s="8"/>
      <c r="G61" s="8"/>
    </row>
    <row r="62" spans="1:39" s="4" customFormat="1" ht="32.1" customHeight="1">
      <c r="A62" s="9"/>
      <c r="B62" s="9"/>
      <c r="C62" s="8"/>
      <c r="D62" s="8"/>
      <c r="E62" s="8"/>
      <c r="F62" s="8"/>
      <c r="G62" s="8"/>
      <c r="H62" s="6"/>
      <c r="I62" s="6"/>
      <c r="M62" s="7"/>
      <c r="N62" s="5"/>
      <c r="O62" s="5"/>
      <c r="P62" s="6"/>
      <c r="R62" s="5"/>
    </row>
    <row r="63" spans="1:39" s="4" customFormat="1" ht="32.1" customHeight="1">
      <c r="A63" s="9"/>
      <c r="B63" s="9"/>
      <c r="C63" s="8"/>
      <c r="D63" s="8"/>
      <c r="E63" s="8"/>
      <c r="F63" s="8"/>
      <c r="G63" s="8"/>
      <c r="H63" s="6"/>
      <c r="I63" s="6"/>
      <c r="M63" s="7"/>
      <c r="N63" s="5"/>
      <c r="O63" s="5"/>
      <c r="P63" s="6"/>
      <c r="R63" s="5"/>
    </row>
    <row r="64" spans="1:39" s="4" customFormat="1" ht="32.1" customHeight="1">
      <c r="A64"/>
      <c r="B64"/>
      <c r="C64" s="1"/>
      <c r="D64" s="1"/>
      <c r="E64" s="1"/>
      <c r="F64" s="1"/>
      <c r="G64" s="1"/>
      <c r="H64" s="6"/>
      <c r="I64" s="6"/>
      <c r="M64" s="7"/>
      <c r="N64" s="5"/>
      <c r="O64" s="5"/>
      <c r="P64" s="6"/>
      <c r="R64" s="5"/>
    </row>
    <row r="65" spans="1:18" s="4" customFormat="1" ht="32.1" customHeight="1">
      <c r="A65"/>
      <c r="B65"/>
      <c r="C65" s="1"/>
      <c r="D65" s="1"/>
      <c r="E65" s="1"/>
      <c r="F65" s="1"/>
      <c r="G65" s="1"/>
      <c r="H65" s="6"/>
      <c r="I65" s="6"/>
      <c r="M65" s="7"/>
      <c r="N65" s="5"/>
      <c r="O65" s="5"/>
      <c r="P65" s="6"/>
      <c r="R65" s="5"/>
    </row>
    <row r="66" spans="1:18" s="4" customFormat="1" ht="12.95" customHeight="1">
      <c r="A66"/>
      <c r="B66"/>
      <c r="C66" s="1"/>
      <c r="D66" s="1"/>
      <c r="E66" s="1"/>
      <c r="F66" s="1"/>
      <c r="G66" s="1"/>
      <c r="H66" s="6"/>
      <c r="I66" s="6"/>
      <c r="M66" s="7"/>
      <c r="N66" s="5"/>
      <c r="O66" s="5"/>
      <c r="P66" s="6"/>
      <c r="R66" s="5"/>
    </row>
    <row r="67" spans="1:18" s="4" customFormat="1" ht="32.1" customHeight="1">
      <c r="A67"/>
      <c r="B67"/>
      <c r="C67" s="1"/>
      <c r="D67" s="1"/>
      <c r="E67" s="1"/>
      <c r="F67" s="1"/>
      <c r="G67" s="1"/>
      <c r="H67" s="6"/>
      <c r="I67" s="6"/>
      <c r="M67" s="7"/>
      <c r="N67" s="5"/>
      <c r="O67" s="5"/>
      <c r="P67" s="6"/>
      <c r="R67" s="5"/>
    </row>
    <row r="68" spans="1:18" s="4" customFormat="1" ht="32.1" customHeight="1">
      <c r="A68"/>
      <c r="B68"/>
      <c r="C68" s="1"/>
      <c r="D68" s="1"/>
      <c r="E68" s="1"/>
      <c r="F68" s="1"/>
      <c r="G68" s="1"/>
      <c r="H68" s="6"/>
      <c r="I68" s="6"/>
      <c r="M68" s="7"/>
      <c r="N68" s="5"/>
      <c r="O68" s="5"/>
      <c r="P68" s="6"/>
      <c r="R68" s="5"/>
    </row>
    <row r="69" spans="1:18" s="4" customFormat="1" ht="32.1" customHeight="1">
      <c r="A69"/>
      <c r="B69"/>
      <c r="C69" s="1"/>
      <c r="D69" s="1"/>
      <c r="E69" s="1"/>
      <c r="F69" s="1"/>
      <c r="G69" s="1"/>
      <c r="H69" s="6"/>
      <c r="I69" s="6"/>
      <c r="M69" s="7"/>
      <c r="N69" s="5"/>
      <c r="O69" s="5"/>
      <c r="P69" s="6"/>
      <c r="R69" s="5"/>
    </row>
    <row r="70" spans="1:18" ht="34.700000000000003" customHeight="1"/>
    <row r="73" spans="1:18" ht="36.75" customHeight="1"/>
    <row r="74" spans="1:18" ht="36.75" customHeight="1"/>
    <row r="75" spans="1:18" ht="36.75" customHeight="1"/>
    <row r="76" spans="1:18" ht="36.75" customHeight="1"/>
    <row r="77" spans="1:18" ht="36.75" customHeight="1"/>
    <row r="78" spans="1:18" ht="36.75" customHeight="1"/>
    <row r="79" spans="1:18" ht="36.75" customHeight="1"/>
    <row r="80" spans="1:18" ht="36.75" customHeight="1"/>
    <row r="81" ht="36.75" customHeight="1"/>
  </sheetData>
  <mergeCells count="9">
    <mergeCell ref="A36:G36"/>
    <mergeCell ref="A38:G38"/>
    <mergeCell ref="A44:G44"/>
    <mergeCell ref="A2:G2"/>
    <mergeCell ref="A4:G4"/>
    <mergeCell ref="A10:G10"/>
    <mergeCell ref="A19:G19"/>
    <mergeCell ref="A21:G21"/>
    <mergeCell ref="A27:G27"/>
  </mergeCells>
  <pageMargins left="0.7" right="0.7" top="0.75" bottom="0.75" header="0.3" footer="0.3"/>
  <pageSetup scale="45" fitToHeight="2" orientation="portrait" r:id="rId1"/>
  <headerFooter>
    <oddHeader>&amp;C&amp;"-,Bold"&amp;14&amp;UDover Youth Softball
Indoor Practice Schedule 2016
Revised &amp;D</oddHeader>
  </headerFooter>
  <rowBreaks count="1" manualBreakCount="1">
    <brk id="34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Team Names-0401</vt:lpstr>
      <vt:lpstr>'Team Names-0401'!Print_Area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BruceThorner</dc:creator>
  <cp:lastModifiedBy>BruceThorner</cp:lastModifiedBy>
  <dcterms:created xsi:type="dcterms:W3CDTF">2019-04-01T00:48:55Z</dcterms:created>
  <dcterms:modified xsi:type="dcterms:W3CDTF">2019-04-03T21:17:58Z</dcterms:modified>
</cp:coreProperties>
</file>